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ОО" sheetId="1" r:id="rId1"/>
    <sheet name="СПО" sheetId="3" r:id="rId2"/>
  </sheets>
  <calcPr calcId="125725"/>
</workbook>
</file>

<file path=xl/calcChain.xml><?xml version="1.0" encoding="utf-8"?>
<calcChain xmlns="http://schemas.openxmlformats.org/spreadsheetml/2006/main">
  <c r="K11" i="1"/>
  <c r="K21"/>
  <c r="K20"/>
  <c r="K23"/>
  <c r="K12"/>
  <c r="K22"/>
  <c r="K27"/>
  <c r="K29"/>
  <c r="K24"/>
  <c r="K25"/>
  <c r="K26"/>
  <c r="K13"/>
  <c r="K15"/>
</calcChain>
</file>

<file path=xl/sharedStrings.xml><?xml version="1.0" encoding="utf-8"?>
<sst xmlns="http://schemas.openxmlformats.org/spreadsheetml/2006/main" count="186" uniqueCount="120">
  <si>
    <t>Этап:</t>
  </si>
  <si>
    <t>муниципальный</t>
  </si>
  <si>
    <t>№ п/п</t>
  </si>
  <si>
    <t>Фамилия</t>
  </si>
  <si>
    <t>Имя</t>
  </si>
  <si>
    <t>Отчество</t>
  </si>
  <si>
    <t>Дата рождения</t>
  </si>
  <si>
    <t>ОО в соответствии с Уставом (полное и сокращённое названия)</t>
  </si>
  <si>
    <t>уровень (класс) обучения</t>
  </si>
  <si>
    <t>ФИО учителя</t>
  </si>
  <si>
    <t>Тип диплома (победитель, призер), участник</t>
  </si>
  <si>
    <t>Результат (балл)</t>
  </si>
  <si>
    <t>процент выполнения работы</t>
  </si>
  <si>
    <t xml:space="preserve">максимальное количество баллов - </t>
  </si>
  <si>
    <t>Черникова</t>
  </si>
  <si>
    <t>Вера</t>
  </si>
  <si>
    <t>Фёдоровна</t>
  </si>
  <si>
    <t>Муниципальное общеобразовательное бюджетное учреждение "Лицей №9", МОБУ "Лицей №9"</t>
  </si>
  <si>
    <t>Муниципальное общеобразовательное бюджетное учреждение "Физико-математический лицей" г. Оренбурга, МОБУ "ФМЛ" г. Оренбурга</t>
  </si>
  <si>
    <t>Предмет: астрономия</t>
  </si>
  <si>
    <t>Уровень:  9-11 класс</t>
  </si>
  <si>
    <t xml:space="preserve">Пензин </t>
  </si>
  <si>
    <t xml:space="preserve">Никита </t>
  </si>
  <si>
    <t xml:space="preserve">Евгеньнвич </t>
  </si>
  <si>
    <t>Панков</t>
  </si>
  <si>
    <t>Данила</t>
  </si>
  <si>
    <t>Александрович</t>
  </si>
  <si>
    <t xml:space="preserve">Даньшин </t>
  </si>
  <si>
    <t>Витальевич</t>
  </si>
  <si>
    <t>Муниципальное общеобразовательное бюджетное учреждение "Лицей №9", МОБУ "Лицей №9" г. Оренбурга</t>
  </si>
  <si>
    <t>Гильманова</t>
  </si>
  <si>
    <t>Элина</t>
  </si>
  <si>
    <t>Мансуровна</t>
  </si>
  <si>
    <t xml:space="preserve">Шаньгин </t>
  </si>
  <si>
    <t xml:space="preserve">Павел </t>
  </si>
  <si>
    <t>Алексеевич</t>
  </si>
  <si>
    <t>Муниципальное общеобразовательное автономное учреждение "Средняя общеобразовательная школа № 57", МОАУ "СОШ №57" г.Оренбурга</t>
  </si>
  <si>
    <t xml:space="preserve">Дугаева Ирина Петровна </t>
  </si>
  <si>
    <t xml:space="preserve">Грищенко </t>
  </si>
  <si>
    <t xml:space="preserve">Тимофей </t>
  </si>
  <si>
    <t>Анатольевич</t>
  </si>
  <si>
    <t xml:space="preserve">Перунова Марина Анатольевна  </t>
  </si>
  <si>
    <t xml:space="preserve">Стрельцов </t>
  </si>
  <si>
    <t>Даниил</t>
  </si>
  <si>
    <t xml:space="preserve">Сергеевич </t>
  </si>
  <si>
    <t>Муниципальное общеобразовательное бюджетное учреждение "Средняя общеобразовательная школа № 34", МОБУ «СОШ № 34»</t>
  </si>
  <si>
    <t xml:space="preserve">Злобина </t>
  </si>
  <si>
    <t xml:space="preserve">Варвара </t>
  </si>
  <si>
    <t>Сергеевна</t>
  </si>
  <si>
    <t>Муниципальное общеобразовательное бюджетное учреждение "Средняя общеобразовательная школа №51 им. Героя Советского Союза, генерал- полковника И.А. Шевцова", МОБУ " СОШ №51"</t>
  </si>
  <si>
    <t xml:space="preserve">Кузнецова </t>
  </si>
  <si>
    <t xml:space="preserve">Юлия </t>
  </si>
  <si>
    <t>Николаевна</t>
  </si>
  <si>
    <t>Муниципальное общеобразовательное автономное учреждение "Лицей №1", МОАУ "Лицей №1"</t>
  </si>
  <si>
    <t xml:space="preserve">Нилова Татьяна Владимировна </t>
  </si>
  <si>
    <t xml:space="preserve">Шлунев </t>
  </si>
  <si>
    <t xml:space="preserve">Михаил </t>
  </si>
  <si>
    <t>Евгеньевич</t>
  </si>
  <si>
    <t xml:space="preserve">Васько Наталья  Ивановна </t>
  </si>
  <si>
    <t>муниципальное общеобразовательное бюджетное учреждение "Лицей №5", МОБУ "Лицей № 5"</t>
  </si>
  <si>
    <t>Муниципальное общеобразовательное бюджетное учреждение "Средняя общеобразовательная школа №9" г. Оренбурга,МОБУ СОШ № 9</t>
  </si>
  <si>
    <t>Муниципальное образовательное автономное учреждение "Средняя общеобразовательная школа № 69" г. Оренбурга, МОАУ "СОШ № 69"</t>
  </si>
  <si>
    <t>Алёшина Татьяна Геннадьевна</t>
  </si>
  <si>
    <t>Ореховская Ольга Геннадьевнав</t>
  </si>
  <si>
    <t>Сотюкова Наталья Борисовна</t>
  </si>
  <si>
    <t>Локтеев Владимир Ильич</t>
  </si>
  <si>
    <t xml:space="preserve">Перунова Марина Анатольевна </t>
  </si>
  <si>
    <t>Тяпухина Мария Александровна</t>
  </si>
  <si>
    <t>Подкопаев</t>
  </si>
  <si>
    <t>Богдан</t>
  </si>
  <si>
    <t xml:space="preserve">Зайцева Елена Александровна </t>
  </si>
  <si>
    <t>Рябов</t>
  </si>
  <si>
    <t>Ярослав</t>
  </si>
  <si>
    <t xml:space="preserve">Рыжкова </t>
  </si>
  <si>
    <t xml:space="preserve">Анастасия </t>
  </si>
  <si>
    <t>Денисовна</t>
  </si>
  <si>
    <t>Муниципальное образовательное автономное учреждение "Гимназия № 1", МОАУ «Гимназия № 1» г. Оренбург</t>
  </si>
  <si>
    <t>Полянская Е.Е.</t>
  </si>
  <si>
    <t>Кузнецова В.И.</t>
  </si>
  <si>
    <t>Деревянкина</t>
  </si>
  <si>
    <t xml:space="preserve"> Александра </t>
  </si>
  <si>
    <t>Владиславовна</t>
  </si>
  <si>
    <t>Тугушева Д.Р.</t>
  </si>
  <si>
    <t>Коломытцева</t>
  </si>
  <si>
    <t xml:space="preserve"> Екатерина </t>
  </si>
  <si>
    <t>Андреевна</t>
  </si>
  <si>
    <t>Калякин</t>
  </si>
  <si>
    <t xml:space="preserve"> Роман </t>
  </si>
  <si>
    <t xml:space="preserve"> Алексеевич</t>
  </si>
  <si>
    <t xml:space="preserve">Сазонов </t>
  </si>
  <si>
    <t xml:space="preserve"> Илья</t>
  </si>
  <si>
    <t xml:space="preserve"> Витальевич</t>
  </si>
  <si>
    <t xml:space="preserve">Алексеев </t>
  </si>
  <si>
    <t xml:space="preserve"> Павел </t>
  </si>
  <si>
    <t xml:space="preserve"> Сергеевич</t>
  </si>
  <si>
    <t>Стрельцов</t>
  </si>
  <si>
    <t>Александр</t>
  </si>
  <si>
    <t xml:space="preserve"> Викторович</t>
  </si>
  <si>
    <t xml:space="preserve">Мутовина </t>
  </si>
  <si>
    <t xml:space="preserve"> Виктория</t>
  </si>
  <si>
    <t xml:space="preserve">Игоревна  </t>
  </si>
  <si>
    <t xml:space="preserve">Ганьшина </t>
  </si>
  <si>
    <t xml:space="preserve"> Дарья </t>
  </si>
  <si>
    <t>Александровна</t>
  </si>
  <si>
    <t xml:space="preserve">Черемисина </t>
  </si>
  <si>
    <t xml:space="preserve"> Ксения </t>
  </si>
  <si>
    <t>Юрьевна</t>
  </si>
  <si>
    <t>победитель</t>
  </si>
  <si>
    <t>призёр</t>
  </si>
  <si>
    <t>участник</t>
  </si>
  <si>
    <t>Уровень:  учреждения среднего профессионального образования</t>
  </si>
  <si>
    <t xml:space="preserve">Баландина </t>
  </si>
  <si>
    <t xml:space="preserve"> Полина </t>
  </si>
  <si>
    <t>Алексеевна</t>
  </si>
  <si>
    <t>Государственное автономное профессиональное образовательное учреждение "Оренбургский государственный колледж", ГАПОУ "ОГК"</t>
  </si>
  <si>
    <t>Елистратова Татьяна Александровна</t>
  </si>
  <si>
    <t>Редькина</t>
  </si>
  <si>
    <t xml:space="preserve"> Анна</t>
  </si>
  <si>
    <t>Подписи членов жюри:</t>
  </si>
  <si>
    <t>Русинов А.П.</t>
  </si>
</sst>
</file>

<file path=xl/styles.xml><?xml version="1.0" encoding="utf-8"?>
<styleSheet xmlns="http://schemas.openxmlformats.org/spreadsheetml/2006/main">
  <numFmts count="1">
    <numFmt numFmtId="164" formatCode="dd/mm/yy"/>
  </numFmts>
  <fonts count="13">
    <font>
      <sz val="11"/>
      <color theme="1"/>
      <name val="Calibri"/>
      <family val="2"/>
      <charset val="204"/>
      <scheme val="minor"/>
    </font>
    <font>
      <sz val="11"/>
      <color theme="1"/>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color rgb="FF000000"/>
      <name val="Times New Roman"/>
      <family val="1"/>
      <charset val="204"/>
    </font>
    <font>
      <sz val="11"/>
      <name val="Times New Roman"/>
      <family val="1"/>
      <charset val="204"/>
    </font>
    <font>
      <sz val="12"/>
      <name val="Times New Roman"/>
      <family val="1"/>
      <charset val="204"/>
    </font>
    <font>
      <sz val="12"/>
      <color indexed="8"/>
      <name val="Times New Roman"/>
      <family val="1"/>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2"/>
      <color indexed="8"/>
      <name val="Times New Roman"/>
      <family val="1"/>
      <charset val="204"/>
    </font>
  </fonts>
  <fills count="7">
    <fill>
      <patternFill patternType="none"/>
    </fill>
    <fill>
      <patternFill patternType="gray125"/>
    </fill>
    <fill>
      <patternFill patternType="solid">
        <fgColor indexed="13"/>
        <bgColor indexed="34"/>
      </patternFill>
    </fill>
    <fill>
      <patternFill patternType="solid">
        <fgColor indexed="13"/>
        <bgColor indexed="64"/>
      </patternFill>
    </fill>
    <fill>
      <patternFill patternType="solid">
        <fgColor indexed="9"/>
        <bgColor indexed="64"/>
      </patternFill>
    </fill>
    <fill>
      <patternFill patternType="solid">
        <fgColor theme="0"/>
        <bgColor indexed="64"/>
      </patternFill>
    </fill>
    <fill>
      <patternFill patternType="solid">
        <fgColor indexed="9"/>
        <bgColor indexed="26"/>
      </patternFill>
    </fill>
  </fills>
  <borders count="6">
    <border>
      <left/>
      <right/>
      <top/>
      <bottom/>
      <diagonal/>
    </border>
    <border>
      <left/>
      <right/>
      <top/>
      <bottom style="thin">
        <color indexed="64"/>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80">
    <xf numFmtId="0" fontId="0" fillId="0" borderId="0" xfId="0"/>
    <xf numFmtId="0" fontId="1" fillId="0" borderId="0" xfId="0" applyFont="1"/>
    <xf numFmtId="0" fontId="3" fillId="0" borderId="0" xfId="1" applyFont="1" applyAlignment="1">
      <alignment horizontal="center"/>
    </xf>
    <xf numFmtId="0" fontId="4" fillId="0" borderId="0" xfId="1" applyFont="1" applyAlignment="1">
      <alignment horizontal="center" wrapText="1"/>
    </xf>
    <xf numFmtId="0" fontId="4" fillId="0" borderId="1" xfId="1" applyFont="1" applyBorder="1" applyAlignment="1">
      <alignment horizontal="center" wrapText="1"/>
    </xf>
    <xf numFmtId="0" fontId="3" fillId="2" borderId="2" xfId="1" applyFont="1" applyFill="1" applyBorder="1" applyAlignment="1">
      <alignment horizontal="center"/>
    </xf>
    <xf numFmtId="0" fontId="3" fillId="2" borderId="3"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0" fontId="3" fillId="2" borderId="2" xfId="1" applyFont="1" applyFill="1" applyBorder="1" applyAlignment="1" applyProtection="1">
      <alignment horizontal="center" vertical="center" wrapText="1"/>
      <protection locked="0"/>
    </xf>
    <xf numFmtId="0" fontId="3" fillId="3" borderId="4" xfId="0" applyNumberFormat="1" applyFont="1" applyFill="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0" fillId="0" borderId="5" xfId="0" applyBorder="1" applyAlignment="1">
      <alignment horizontal="center" vertical="center"/>
    </xf>
    <xf numFmtId="0" fontId="1" fillId="0" borderId="5" xfId="0" applyFont="1" applyFill="1" applyBorder="1" applyAlignment="1">
      <alignment horizontal="center" vertical="center" wrapText="1"/>
    </xf>
    <xf numFmtId="9" fontId="1" fillId="0" borderId="5" xfId="0" applyNumberFormat="1" applyFont="1" applyBorder="1" applyAlignment="1">
      <alignment horizontal="center" vertical="center" wrapText="1"/>
    </xf>
    <xf numFmtId="0" fontId="1" fillId="5" borderId="5" xfId="0" applyFont="1" applyFill="1" applyBorder="1" applyAlignment="1">
      <alignment vertical="center" wrapText="1"/>
    </xf>
    <xf numFmtId="14" fontId="1" fillId="5" borderId="5" xfId="0" applyNumberFormat="1" applyFont="1" applyFill="1" applyBorder="1" applyAlignment="1">
      <alignment vertical="center" wrapText="1"/>
    </xf>
    <xf numFmtId="0" fontId="6" fillId="0" borderId="5" xfId="0" applyFont="1" applyBorder="1" applyAlignment="1">
      <alignment vertical="center" wrapText="1"/>
    </xf>
    <xf numFmtId="0" fontId="1" fillId="0" borderId="5" xfId="0" applyFont="1" applyFill="1" applyBorder="1" applyAlignment="1">
      <alignment vertical="center" wrapText="1"/>
    </xf>
    <xf numFmtId="0" fontId="3" fillId="0" borderId="5" xfId="0" applyFont="1" applyBorder="1" applyAlignment="1">
      <alignment vertical="center" wrapText="1"/>
    </xf>
    <xf numFmtId="14" fontId="3" fillId="0" borderId="5" xfId="0" applyNumberFormat="1" applyFont="1" applyBorder="1" applyAlignment="1">
      <alignment vertical="center"/>
    </xf>
    <xf numFmtId="0" fontId="3" fillId="0" borderId="5" xfId="0" applyFont="1" applyBorder="1" applyAlignment="1">
      <alignment vertical="center"/>
    </xf>
    <xf numFmtId="14" fontId="6" fillId="0" borderId="5" xfId="0" applyNumberFormat="1" applyFont="1" applyFill="1" applyBorder="1" applyAlignment="1">
      <alignment vertical="center" wrapText="1"/>
    </xf>
    <xf numFmtId="14" fontId="1" fillId="0" borderId="5" xfId="0" applyNumberFormat="1" applyFont="1" applyBorder="1" applyAlignment="1">
      <alignment vertical="center" wrapText="1"/>
    </xf>
    <xf numFmtId="14" fontId="1" fillId="5" borderId="5" xfId="0" applyNumberFormat="1" applyFont="1" applyFill="1" applyBorder="1" applyAlignment="1">
      <alignment vertical="center"/>
    </xf>
    <xf numFmtId="14" fontId="5" fillId="0" borderId="5" xfId="0" applyNumberFormat="1" applyFont="1" applyBorder="1" applyAlignment="1">
      <alignment vertical="center"/>
    </xf>
    <xf numFmtId="14" fontId="3" fillId="0" borderId="5" xfId="0" applyNumberFormat="1" applyFont="1" applyBorder="1" applyAlignment="1">
      <alignment vertical="center" wrapText="1"/>
    </xf>
    <xf numFmtId="0" fontId="3" fillId="4" borderId="5" xfId="0" applyFont="1" applyFill="1" applyBorder="1" applyAlignment="1">
      <alignment vertical="center" wrapText="1"/>
    </xf>
    <xf numFmtId="14" fontId="6" fillId="4" borderId="5" xfId="0" applyNumberFormat="1" applyFont="1" applyFill="1" applyBorder="1" applyAlignment="1">
      <alignment vertical="center" wrapText="1"/>
    </xf>
    <xf numFmtId="0" fontId="6" fillId="0" borderId="5" xfId="0" applyFont="1" applyBorder="1" applyAlignment="1">
      <alignment horizontal="center" vertical="center" wrapText="1"/>
    </xf>
    <xf numFmtId="0" fontId="7" fillId="0" borderId="5" xfId="0" applyFont="1" applyBorder="1" applyAlignment="1">
      <alignment horizontal="left" vertical="top" wrapText="1"/>
    </xf>
    <xf numFmtId="0" fontId="8" fillId="0" borderId="5" xfId="0" applyFont="1" applyBorder="1" applyAlignment="1">
      <alignment horizontal="left" vertical="top" wrapText="1"/>
    </xf>
    <xf numFmtId="14" fontId="8" fillId="0" borderId="5" xfId="0" applyNumberFormat="1" applyFont="1" applyBorder="1" applyAlignment="1">
      <alignment horizontal="left" vertical="top" wrapText="1"/>
    </xf>
    <xf numFmtId="0" fontId="8" fillId="0" borderId="5" xfId="0" applyFont="1" applyBorder="1" applyAlignment="1">
      <alignment horizontal="left" vertical="top"/>
    </xf>
    <xf numFmtId="9" fontId="8" fillId="0" borderId="5" xfId="0" applyNumberFormat="1" applyFont="1" applyBorder="1" applyAlignment="1">
      <alignment horizontal="left" vertical="top" wrapText="1"/>
    </xf>
    <xf numFmtId="0" fontId="9" fillId="0" borderId="5" xfId="0" applyFont="1" applyBorder="1" applyAlignment="1">
      <alignment horizontal="center" vertical="top" wrapText="1"/>
    </xf>
    <xf numFmtId="0" fontId="8" fillId="0" borderId="5" xfId="0" applyFont="1" applyFill="1" applyBorder="1" applyAlignment="1">
      <alignment horizontal="left" vertical="top" wrapText="1"/>
    </xf>
    <xf numFmtId="9" fontId="8" fillId="0" borderId="5" xfId="0" applyNumberFormat="1" applyFont="1" applyBorder="1" applyAlignment="1">
      <alignment horizontal="left" vertical="top"/>
    </xf>
    <xf numFmtId="14" fontId="8" fillId="0" borderId="5" xfId="0" applyNumberFormat="1" applyFont="1" applyBorder="1" applyAlignment="1">
      <alignment horizontal="left" vertical="top"/>
    </xf>
    <xf numFmtId="0" fontId="7" fillId="0" borderId="5" xfId="0" applyFont="1" applyFill="1" applyBorder="1" applyAlignment="1">
      <alignment horizontal="left" vertical="top" wrapText="1"/>
    </xf>
    <xf numFmtId="0" fontId="7" fillId="6" borderId="5" xfId="0" applyFont="1" applyFill="1" applyBorder="1" applyAlignment="1">
      <alignment horizontal="left" vertical="top"/>
    </xf>
    <xf numFmtId="0" fontId="8" fillId="6" borderId="5" xfId="0" applyFont="1" applyFill="1" applyBorder="1" applyAlignment="1">
      <alignment horizontal="left" vertical="top"/>
    </xf>
    <xf numFmtId="164" fontId="8" fillId="6" borderId="5" xfId="0" applyNumberFormat="1" applyFont="1" applyFill="1" applyBorder="1" applyAlignment="1">
      <alignment horizontal="left" vertical="top"/>
    </xf>
    <xf numFmtId="0" fontId="9" fillId="0" borderId="5" xfId="0" applyFont="1" applyBorder="1" applyAlignment="1">
      <alignment horizontal="left" vertical="top" wrapText="1"/>
    </xf>
    <xf numFmtId="9" fontId="9" fillId="0" borderId="5" xfId="0" applyNumberFormat="1" applyFont="1" applyBorder="1" applyAlignment="1">
      <alignment horizontal="left" vertical="top" wrapText="1"/>
    </xf>
    <xf numFmtId="9" fontId="9" fillId="0" borderId="5" xfId="0" applyNumberFormat="1" applyFont="1" applyBorder="1" applyAlignment="1">
      <alignment horizontal="center" vertical="top" wrapText="1"/>
    </xf>
    <xf numFmtId="0" fontId="10" fillId="0" borderId="0" xfId="0" applyFont="1"/>
    <xf numFmtId="0" fontId="11" fillId="0" borderId="0" xfId="0" applyFont="1"/>
    <xf numFmtId="0" fontId="9" fillId="0" borderId="0" xfId="0" applyFont="1"/>
    <xf numFmtId="0" fontId="9" fillId="0" borderId="0" xfId="0" applyFont="1" applyAlignment="1">
      <alignment vertical="top" wrapText="1"/>
    </xf>
    <xf numFmtId="0" fontId="8" fillId="0" borderId="0" xfId="1" applyFont="1" applyAlignment="1">
      <alignment horizontal="center"/>
    </xf>
    <xf numFmtId="0" fontId="8" fillId="0" borderId="0" xfId="1" applyFont="1" applyAlignment="1">
      <alignment horizontal="center" vertical="top" wrapText="1"/>
    </xf>
    <xf numFmtId="0" fontId="12" fillId="0" borderId="0" xfId="1" applyFont="1" applyAlignment="1">
      <alignment horizontal="center" wrapText="1"/>
    </xf>
    <xf numFmtId="0" fontId="12" fillId="0" borderId="0" xfId="1" applyFont="1" applyAlignment="1">
      <alignment horizontal="center" vertical="top" wrapText="1"/>
    </xf>
    <xf numFmtId="0" fontId="12" fillId="0" borderId="1" xfId="1" applyFont="1" applyBorder="1" applyAlignment="1">
      <alignment horizontal="center" wrapText="1"/>
    </xf>
    <xf numFmtId="0" fontId="12" fillId="0" borderId="1" xfId="1" applyFont="1" applyBorder="1" applyAlignment="1">
      <alignment horizontal="center" vertical="top" wrapText="1"/>
    </xf>
    <xf numFmtId="0" fontId="8" fillId="2" borderId="2" xfId="1" applyFont="1" applyFill="1" applyBorder="1" applyAlignment="1">
      <alignment horizontal="center"/>
    </xf>
    <xf numFmtId="0" fontId="8" fillId="2" borderId="3" xfId="1" applyNumberFormat="1" applyFont="1" applyFill="1" applyBorder="1" applyAlignment="1">
      <alignment horizontal="center" vertical="center" wrapText="1"/>
    </xf>
    <xf numFmtId="0" fontId="8" fillId="2" borderId="2" xfId="1" applyNumberFormat="1" applyFont="1" applyFill="1" applyBorder="1" applyAlignment="1">
      <alignment horizontal="center" vertical="center" wrapText="1"/>
    </xf>
    <xf numFmtId="0" fontId="8" fillId="2" borderId="2" xfId="1" applyNumberFormat="1" applyFont="1" applyFill="1" applyBorder="1" applyAlignment="1">
      <alignment horizontal="center" vertical="top" wrapText="1"/>
    </xf>
    <xf numFmtId="0" fontId="8" fillId="2" borderId="2" xfId="1" applyFont="1" applyFill="1" applyBorder="1" applyAlignment="1" applyProtection="1">
      <alignment horizontal="center" vertical="center" wrapText="1"/>
      <protection locked="0"/>
    </xf>
    <xf numFmtId="0" fontId="8" fillId="3" borderId="4" xfId="0" applyNumberFormat="1" applyFont="1" applyFill="1" applyBorder="1" applyAlignment="1">
      <alignment horizontal="center" vertical="center" wrapText="1"/>
    </xf>
    <xf numFmtId="0" fontId="7" fillId="4" borderId="5" xfId="0" applyFont="1" applyFill="1" applyBorder="1" applyAlignment="1">
      <alignment horizontal="left" vertical="top" wrapText="1"/>
    </xf>
    <xf numFmtId="14" fontId="7" fillId="4" borderId="5" xfId="0" applyNumberFormat="1" applyFont="1" applyFill="1" applyBorder="1" applyAlignment="1">
      <alignment horizontal="left" vertical="top" wrapText="1"/>
    </xf>
    <xf numFmtId="0" fontId="9" fillId="0" borderId="0" xfId="0" applyFont="1" applyAlignment="1">
      <alignment vertical="top"/>
    </xf>
    <xf numFmtId="0" fontId="9" fillId="0" borderId="0" xfId="0" applyFont="1" applyBorder="1" applyAlignment="1">
      <alignment vertical="top"/>
    </xf>
    <xf numFmtId="0" fontId="9" fillId="0" borderId="0" xfId="0" applyFont="1" applyBorder="1" applyAlignment="1">
      <alignment horizontal="left" vertical="top" wrapText="1"/>
    </xf>
    <xf numFmtId="0" fontId="10" fillId="0" borderId="0" xfId="0" applyFont="1" applyAlignment="1">
      <alignment vertical="top" wrapText="1"/>
    </xf>
    <xf numFmtId="0" fontId="0" fillId="0" borderId="0" xfId="0" applyAlignment="1">
      <alignment vertical="top" wrapText="1"/>
    </xf>
    <xf numFmtId="0" fontId="1" fillId="0" borderId="0" xfId="0" applyFont="1" applyAlignment="1"/>
    <xf numFmtId="0" fontId="1" fillId="0" borderId="0" xfId="0" applyFont="1" applyAlignment="1">
      <alignment horizontal="left" wrapText="1"/>
    </xf>
    <xf numFmtId="0" fontId="1" fillId="0" borderId="0" xfId="0" applyFont="1" applyAlignment="1">
      <alignment horizontal="left"/>
    </xf>
    <xf numFmtId="0" fontId="9" fillId="0" borderId="0" xfId="0" applyFont="1" applyBorder="1" applyAlignment="1">
      <alignment horizontal="center" vertical="top" wrapText="1"/>
    </xf>
    <xf numFmtId="0" fontId="9" fillId="0" borderId="0" xfId="0" applyFont="1" applyBorder="1" applyAlignment="1">
      <alignment horizontal="left" vertical="top" wrapText="1"/>
    </xf>
    <xf numFmtId="0" fontId="9" fillId="0" borderId="0" xfId="0" applyFont="1" applyAlignment="1"/>
    <xf numFmtId="0" fontId="9" fillId="0" borderId="0" xfId="0" applyFont="1" applyAlignment="1">
      <alignment horizontal="left" wrapText="1"/>
    </xf>
    <xf numFmtId="0" fontId="9" fillId="0" borderId="0" xfId="0" applyFont="1" applyAlignment="1">
      <alignment horizontal="left"/>
    </xf>
    <xf numFmtId="0" fontId="7" fillId="0" borderId="0" xfId="0" applyFont="1" applyBorder="1" applyAlignment="1">
      <alignment horizontal="center" vertical="top" wrapText="1"/>
    </xf>
    <xf numFmtId="0" fontId="9" fillId="0" borderId="0" xfId="0" applyFont="1" applyBorder="1" applyAlignment="1">
      <alignment horizontal="center" vertical="top"/>
    </xf>
    <xf numFmtId="0" fontId="9" fillId="0" borderId="0" xfId="0" applyFont="1" applyBorder="1" applyAlignment="1">
      <alignment horizontal="left" vertical="top"/>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O29"/>
  <sheetViews>
    <sheetView tabSelected="1" zoomScaleNormal="100" workbookViewId="0">
      <selection activeCell="O28" sqref="O28"/>
    </sheetView>
  </sheetViews>
  <sheetFormatPr defaultRowHeight="15"/>
  <cols>
    <col min="1" max="1" width="5.28515625" customWidth="1"/>
    <col min="2" max="2" width="11.42578125" customWidth="1"/>
    <col min="3" max="3" width="9.140625" bestFit="1" customWidth="1"/>
    <col min="4" max="4" width="12.42578125" customWidth="1"/>
    <col min="5" max="5" width="11.42578125" customWidth="1"/>
    <col min="6" max="6" width="31.7109375" customWidth="1"/>
    <col min="7" max="7" width="8.140625" customWidth="1"/>
    <col min="8" max="8" width="14.140625" customWidth="1"/>
    <col min="9" max="9" width="8.28515625" customWidth="1"/>
    <col min="10" max="10" width="6.28515625" customWidth="1"/>
    <col min="11" max="11" width="6.140625" customWidth="1"/>
    <col min="12" max="12" width="5.28515625" customWidth="1"/>
  </cols>
  <sheetData>
    <row r="2" spans="1:12">
      <c r="A2" s="1" t="s">
        <v>0</v>
      </c>
      <c r="B2" s="1" t="s">
        <v>1</v>
      </c>
      <c r="C2" s="1"/>
      <c r="D2" s="1"/>
      <c r="E2" s="1"/>
      <c r="F2" s="1"/>
      <c r="G2" s="1"/>
      <c r="H2" s="1"/>
      <c r="I2" s="1"/>
      <c r="J2" s="1"/>
      <c r="K2" s="1"/>
      <c r="L2" s="1"/>
    </row>
    <row r="3" spans="1:12">
      <c r="A3" s="69" t="s">
        <v>19</v>
      </c>
      <c r="B3" s="69"/>
      <c r="C3" s="69"/>
      <c r="D3" s="2"/>
      <c r="E3" s="2"/>
      <c r="F3" s="2"/>
      <c r="G3" s="2"/>
      <c r="H3" s="2"/>
      <c r="I3" s="2"/>
      <c r="J3" s="2"/>
      <c r="K3" s="1"/>
      <c r="L3" s="1"/>
    </row>
    <row r="4" spans="1:12">
      <c r="A4" s="70" t="s">
        <v>20</v>
      </c>
      <c r="B4" s="71"/>
      <c r="C4" s="1"/>
      <c r="D4" s="3"/>
      <c r="E4" s="3"/>
      <c r="F4" s="3"/>
      <c r="G4" s="3"/>
      <c r="H4" s="3"/>
      <c r="I4" s="3"/>
      <c r="J4" s="3"/>
      <c r="K4" s="1"/>
      <c r="L4" s="1"/>
    </row>
    <row r="5" spans="1:12">
      <c r="A5" s="2"/>
      <c r="B5" s="2"/>
      <c r="C5" s="4"/>
      <c r="D5" s="4"/>
      <c r="E5" s="4"/>
      <c r="F5" s="4"/>
      <c r="G5" s="4"/>
      <c r="H5" s="4"/>
      <c r="I5" s="4"/>
      <c r="J5" s="4"/>
      <c r="K5" s="1"/>
      <c r="L5" s="1"/>
    </row>
    <row r="6" spans="1:12" ht="135">
      <c r="A6" s="5" t="s">
        <v>2</v>
      </c>
      <c r="B6" s="6" t="s">
        <v>3</v>
      </c>
      <c r="C6" s="7" t="s">
        <v>4</v>
      </c>
      <c r="D6" s="7" t="s">
        <v>5</v>
      </c>
      <c r="E6" s="7" t="s">
        <v>6</v>
      </c>
      <c r="F6" s="7" t="s">
        <v>7</v>
      </c>
      <c r="G6" s="7" t="s">
        <v>8</v>
      </c>
      <c r="H6" s="8" t="s">
        <v>9</v>
      </c>
      <c r="I6" s="7" t="s">
        <v>10</v>
      </c>
      <c r="J6" s="7" t="s">
        <v>11</v>
      </c>
      <c r="K6" s="9" t="s">
        <v>12</v>
      </c>
      <c r="L6" s="9" t="s">
        <v>13</v>
      </c>
    </row>
    <row r="7" spans="1:12" ht="78.75">
      <c r="A7" s="11">
        <v>1</v>
      </c>
      <c r="B7" s="40" t="s">
        <v>98</v>
      </c>
      <c r="C7" s="41" t="s">
        <v>99</v>
      </c>
      <c r="D7" s="41" t="s">
        <v>100</v>
      </c>
      <c r="E7" s="42">
        <v>37371</v>
      </c>
      <c r="F7" s="43" t="s">
        <v>76</v>
      </c>
      <c r="G7" s="43">
        <v>10</v>
      </c>
      <c r="H7" s="31" t="s">
        <v>77</v>
      </c>
      <c r="I7" s="31" t="s">
        <v>107</v>
      </c>
      <c r="J7" s="43">
        <v>41</v>
      </c>
      <c r="K7" s="44">
        <v>0.85</v>
      </c>
      <c r="L7" s="43">
        <v>48</v>
      </c>
    </row>
    <row r="8" spans="1:12" ht="78.75">
      <c r="A8" s="11">
        <v>2</v>
      </c>
      <c r="B8" s="40" t="s">
        <v>104</v>
      </c>
      <c r="C8" s="41" t="s">
        <v>105</v>
      </c>
      <c r="D8" s="41" t="s">
        <v>106</v>
      </c>
      <c r="E8" s="42">
        <v>36921</v>
      </c>
      <c r="F8" s="43" t="s">
        <v>76</v>
      </c>
      <c r="G8" s="30">
        <v>11</v>
      </c>
      <c r="H8" s="31" t="s">
        <v>78</v>
      </c>
      <c r="I8" s="31" t="s">
        <v>107</v>
      </c>
      <c r="J8" s="35">
        <v>38</v>
      </c>
      <c r="K8" s="45">
        <v>0.79</v>
      </c>
      <c r="L8" s="35">
        <v>48</v>
      </c>
    </row>
    <row r="9" spans="1:12" ht="78.75">
      <c r="A9" s="11">
        <v>3</v>
      </c>
      <c r="B9" s="30" t="s">
        <v>73</v>
      </c>
      <c r="C9" s="31" t="s">
        <v>74</v>
      </c>
      <c r="D9" s="31" t="s">
        <v>75</v>
      </c>
      <c r="E9" s="32">
        <v>37900</v>
      </c>
      <c r="F9" s="31" t="s">
        <v>76</v>
      </c>
      <c r="G9" s="30">
        <v>9</v>
      </c>
      <c r="H9" s="31" t="s">
        <v>77</v>
      </c>
      <c r="I9" s="31" t="s">
        <v>108</v>
      </c>
      <c r="J9" s="31">
        <v>33</v>
      </c>
      <c r="K9" s="34">
        <v>0.69</v>
      </c>
      <c r="L9" s="35">
        <v>48</v>
      </c>
    </row>
    <row r="10" spans="1:12" ht="78.75">
      <c r="A10" s="11">
        <v>4</v>
      </c>
      <c r="B10" s="40" t="s">
        <v>101</v>
      </c>
      <c r="C10" s="41" t="s">
        <v>102</v>
      </c>
      <c r="D10" s="41" t="s">
        <v>103</v>
      </c>
      <c r="E10" s="42">
        <v>37515</v>
      </c>
      <c r="F10" s="43" t="s">
        <v>76</v>
      </c>
      <c r="G10" s="43">
        <v>10</v>
      </c>
      <c r="H10" s="31" t="s">
        <v>77</v>
      </c>
      <c r="I10" s="31" t="s">
        <v>108</v>
      </c>
      <c r="J10" s="43">
        <v>30</v>
      </c>
      <c r="K10" s="44">
        <v>0.63</v>
      </c>
      <c r="L10" s="43">
        <v>48</v>
      </c>
    </row>
    <row r="11" spans="1:12" ht="90">
      <c r="A11" s="11">
        <v>5</v>
      </c>
      <c r="B11" s="19" t="s">
        <v>38</v>
      </c>
      <c r="C11" s="10" t="s">
        <v>39</v>
      </c>
      <c r="D11" s="10" t="s">
        <v>40</v>
      </c>
      <c r="E11" s="26">
        <v>37139</v>
      </c>
      <c r="F11" s="19" t="s">
        <v>18</v>
      </c>
      <c r="G11" s="29">
        <v>11</v>
      </c>
      <c r="H11" s="17" t="s">
        <v>41</v>
      </c>
      <c r="I11" s="31" t="s">
        <v>108</v>
      </c>
      <c r="J11" s="11">
        <v>26</v>
      </c>
      <c r="K11" s="14">
        <f t="shared" ref="K11:K29" si="0">J11/L11</f>
        <v>0.54166666666666663</v>
      </c>
      <c r="L11" s="11">
        <v>48</v>
      </c>
    </row>
    <row r="12" spans="1:12" ht="90">
      <c r="A12" s="11">
        <v>6</v>
      </c>
      <c r="B12" s="10" t="s">
        <v>21</v>
      </c>
      <c r="C12" s="10" t="s">
        <v>22</v>
      </c>
      <c r="D12" s="10" t="s">
        <v>23</v>
      </c>
      <c r="E12" s="26">
        <v>37363</v>
      </c>
      <c r="F12" s="27" t="s">
        <v>60</v>
      </c>
      <c r="G12" s="29">
        <v>10</v>
      </c>
      <c r="H12" s="17" t="s">
        <v>64</v>
      </c>
      <c r="I12" s="31" t="s">
        <v>108</v>
      </c>
      <c r="J12" s="11">
        <v>24</v>
      </c>
      <c r="K12" s="14">
        <f t="shared" si="0"/>
        <v>0.5</v>
      </c>
      <c r="L12" s="11">
        <v>48</v>
      </c>
    </row>
    <row r="13" spans="1:12" ht="60">
      <c r="A13" s="11">
        <v>7</v>
      </c>
      <c r="B13" s="19" t="s">
        <v>50</v>
      </c>
      <c r="C13" s="10" t="s">
        <v>51</v>
      </c>
      <c r="D13" s="10" t="s">
        <v>52</v>
      </c>
      <c r="E13" s="28">
        <v>37254</v>
      </c>
      <c r="F13" s="19" t="s">
        <v>53</v>
      </c>
      <c r="G13" s="29">
        <v>11</v>
      </c>
      <c r="H13" s="17" t="s">
        <v>54</v>
      </c>
      <c r="I13" s="31" t="s">
        <v>108</v>
      </c>
      <c r="J13" s="11">
        <v>24</v>
      </c>
      <c r="K13" s="14">
        <f t="shared" si="0"/>
        <v>0.5</v>
      </c>
      <c r="L13" s="11">
        <v>48</v>
      </c>
    </row>
    <row r="14" spans="1:12" ht="78.75">
      <c r="A14" s="11">
        <v>8</v>
      </c>
      <c r="B14" s="33" t="s">
        <v>79</v>
      </c>
      <c r="C14" s="33" t="s">
        <v>80</v>
      </c>
      <c r="D14" s="33" t="s">
        <v>81</v>
      </c>
      <c r="E14" s="38">
        <v>38458</v>
      </c>
      <c r="F14" s="31" t="s">
        <v>76</v>
      </c>
      <c r="G14" s="30">
        <v>7</v>
      </c>
      <c r="H14" s="33" t="s">
        <v>82</v>
      </c>
      <c r="I14" s="31" t="s">
        <v>108</v>
      </c>
      <c r="J14" s="33">
        <v>24</v>
      </c>
      <c r="K14" s="34">
        <v>0.5</v>
      </c>
      <c r="L14" s="35">
        <v>48</v>
      </c>
    </row>
    <row r="15" spans="1:12" ht="75">
      <c r="A15" s="11">
        <v>9</v>
      </c>
      <c r="B15" s="19" t="s">
        <v>55</v>
      </c>
      <c r="C15" s="10" t="s">
        <v>56</v>
      </c>
      <c r="D15" s="10" t="s">
        <v>57</v>
      </c>
      <c r="E15" s="26">
        <v>37216</v>
      </c>
      <c r="F15" s="19" t="s">
        <v>61</v>
      </c>
      <c r="G15" s="29">
        <v>11</v>
      </c>
      <c r="H15" s="17" t="s">
        <v>58</v>
      </c>
      <c r="I15" s="10" t="s">
        <v>109</v>
      </c>
      <c r="J15" s="11">
        <v>20</v>
      </c>
      <c r="K15" s="14">
        <f t="shared" si="0"/>
        <v>0.41666666666666669</v>
      </c>
      <c r="L15" s="11">
        <v>48</v>
      </c>
    </row>
    <row r="16" spans="1:12" ht="78.75">
      <c r="A16" s="11">
        <v>10</v>
      </c>
      <c r="B16" s="31" t="s">
        <v>83</v>
      </c>
      <c r="C16" s="31" t="s">
        <v>84</v>
      </c>
      <c r="D16" s="31" t="s">
        <v>85</v>
      </c>
      <c r="E16" s="32">
        <v>38201</v>
      </c>
      <c r="F16" s="31" t="s">
        <v>76</v>
      </c>
      <c r="G16" s="30">
        <v>8</v>
      </c>
      <c r="H16" s="31" t="s">
        <v>78</v>
      </c>
      <c r="I16" s="10" t="s">
        <v>109</v>
      </c>
      <c r="J16" s="36">
        <v>20</v>
      </c>
      <c r="K16" s="34">
        <v>0.42</v>
      </c>
      <c r="L16" s="35">
        <v>48</v>
      </c>
    </row>
    <row r="17" spans="1:15" ht="78.75">
      <c r="A17" s="11">
        <v>11</v>
      </c>
      <c r="B17" s="31" t="s">
        <v>86</v>
      </c>
      <c r="C17" s="31" t="s">
        <v>87</v>
      </c>
      <c r="D17" s="31" t="s">
        <v>88</v>
      </c>
      <c r="E17" s="32">
        <v>38176</v>
      </c>
      <c r="F17" s="31" t="s">
        <v>76</v>
      </c>
      <c r="G17" s="39">
        <v>8</v>
      </c>
      <c r="H17" s="31" t="s">
        <v>78</v>
      </c>
      <c r="I17" s="10" t="s">
        <v>109</v>
      </c>
      <c r="J17" s="36">
        <v>19</v>
      </c>
      <c r="K17" s="34">
        <v>0.4</v>
      </c>
      <c r="L17" s="35">
        <v>48</v>
      </c>
    </row>
    <row r="18" spans="1:15" ht="78.75">
      <c r="A18" s="11">
        <v>12</v>
      </c>
      <c r="B18" s="31" t="s">
        <v>89</v>
      </c>
      <c r="C18" s="31" t="s">
        <v>90</v>
      </c>
      <c r="D18" s="31" t="s">
        <v>91</v>
      </c>
      <c r="E18" s="32">
        <v>38042</v>
      </c>
      <c r="F18" s="31" t="s">
        <v>76</v>
      </c>
      <c r="G18" s="30">
        <v>8</v>
      </c>
      <c r="H18" s="31" t="s">
        <v>78</v>
      </c>
      <c r="I18" s="10" t="s">
        <v>109</v>
      </c>
      <c r="J18" s="36">
        <v>16</v>
      </c>
      <c r="K18" s="34">
        <v>0.33</v>
      </c>
      <c r="L18" s="35">
        <v>48</v>
      </c>
    </row>
    <row r="19" spans="1:15" ht="78.75">
      <c r="A19" s="11">
        <v>13</v>
      </c>
      <c r="B19" s="31" t="s">
        <v>92</v>
      </c>
      <c r="C19" s="31" t="s">
        <v>93</v>
      </c>
      <c r="D19" s="31" t="s">
        <v>94</v>
      </c>
      <c r="E19" s="32">
        <v>38208</v>
      </c>
      <c r="F19" s="31" t="s">
        <v>76</v>
      </c>
      <c r="G19" s="30">
        <v>8</v>
      </c>
      <c r="H19" s="31" t="s">
        <v>78</v>
      </c>
      <c r="I19" s="10" t="s">
        <v>109</v>
      </c>
      <c r="J19" s="36">
        <v>16</v>
      </c>
      <c r="K19" s="34">
        <v>0.33</v>
      </c>
      <c r="L19" s="35">
        <v>48</v>
      </c>
    </row>
    <row r="20" spans="1:15" ht="90">
      <c r="A20" s="11">
        <v>14</v>
      </c>
      <c r="B20" s="10" t="s">
        <v>71</v>
      </c>
      <c r="C20" s="10" t="s">
        <v>72</v>
      </c>
      <c r="D20" s="10" t="s">
        <v>26</v>
      </c>
      <c r="E20" s="26">
        <v>37953</v>
      </c>
      <c r="F20" s="19" t="s">
        <v>18</v>
      </c>
      <c r="G20" s="29">
        <v>9</v>
      </c>
      <c r="H20" s="17" t="s">
        <v>66</v>
      </c>
      <c r="I20" s="10" t="s">
        <v>109</v>
      </c>
      <c r="J20" s="11">
        <v>13</v>
      </c>
      <c r="K20" s="14">
        <f t="shared" si="0"/>
        <v>0.29545454545454547</v>
      </c>
      <c r="L20" s="11">
        <v>44</v>
      </c>
    </row>
    <row r="21" spans="1:15" ht="60">
      <c r="A21" s="11">
        <v>15</v>
      </c>
      <c r="B21" s="10" t="s">
        <v>14</v>
      </c>
      <c r="C21" s="10" t="s">
        <v>15</v>
      </c>
      <c r="D21" s="10" t="s">
        <v>16</v>
      </c>
      <c r="E21" s="25">
        <v>37986</v>
      </c>
      <c r="F21" s="17" t="s">
        <v>17</v>
      </c>
      <c r="G21" s="29">
        <v>9</v>
      </c>
      <c r="H21" s="17" t="s">
        <v>65</v>
      </c>
      <c r="I21" s="10" t="s">
        <v>109</v>
      </c>
      <c r="J21" s="11">
        <v>12</v>
      </c>
      <c r="K21" s="14">
        <f t="shared" si="0"/>
        <v>0.27272727272727271</v>
      </c>
      <c r="L21" s="11">
        <v>44</v>
      </c>
    </row>
    <row r="22" spans="1:15" ht="60">
      <c r="A22" s="11">
        <v>16</v>
      </c>
      <c r="B22" s="15" t="s">
        <v>68</v>
      </c>
      <c r="C22" s="15" t="s">
        <v>69</v>
      </c>
      <c r="D22" s="15" t="s">
        <v>35</v>
      </c>
      <c r="E22" s="20">
        <v>38004</v>
      </c>
      <c r="F22" s="19" t="s">
        <v>53</v>
      </c>
      <c r="G22" s="29">
        <v>9</v>
      </c>
      <c r="H22" s="17" t="s">
        <v>70</v>
      </c>
      <c r="I22" s="10" t="s">
        <v>109</v>
      </c>
      <c r="J22" s="11">
        <v>12</v>
      </c>
      <c r="K22" s="14">
        <f t="shared" si="0"/>
        <v>0.27272727272727271</v>
      </c>
      <c r="L22" s="11">
        <v>44</v>
      </c>
    </row>
    <row r="23" spans="1:15" ht="60">
      <c r="A23" s="11">
        <v>17</v>
      </c>
      <c r="B23" s="15" t="s">
        <v>24</v>
      </c>
      <c r="C23" s="15" t="s">
        <v>25</v>
      </c>
      <c r="D23" s="15" t="s">
        <v>26</v>
      </c>
      <c r="E23" s="24">
        <v>37435</v>
      </c>
      <c r="F23" s="15" t="s">
        <v>59</v>
      </c>
      <c r="G23" s="29">
        <v>10</v>
      </c>
      <c r="H23" s="17" t="s">
        <v>63</v>
      </c>
      <c r="I23" s="10" t="s">
        <v>109</v>
      </c>
      <c r="J23" s="12">
        <v>11</v>
      </c>
      <c r="K23" s="14">
        <f t="shared" si="0"/>
        <v>0.22916666666666666</v>
      </c>
      <c r="L23" s="12">
        <v>48</v>
      </c>
    </row>
    <row r="24" spans="1:15" ht="90">
      <c r="A24" s="11">
        <v>18</v>
      </c>
      <c r="B24" s="21" t="s">
        <v>33</v>
      </c>
      <c r="C24" s="10" t="s">
        <v>34</v>
      </c>
      <c r="D24" s="10" t="s">
        <v>35</v>
      </c>
      <c r="E24" s="22">
        <v>37119</v>
      </c>
      <c r="F24" s="19" t="s">
        <v>36</v>
      </c>
      <c r="G24" s="29">
        <v>11</v>
      </c>
      <c r="H24" s="17" t="s">
        <v>37</v>
      </c>
      <c r="I24" s="10" t="s">
        <v>109</v>
      </c>
      <c r="J24" s="11">
        <v>8</v>
      </c>
      <c r="K24" s="14">
        <f t="shared" si="0"/>
        <v>0.16666666666666666</v>
      </c>
      <c r="L24" s="11">
        <v>48</v>
      </c>
    </row>
    <row r="25" spans="1:15" ht="90">
      <c r="A25" s="11">
        <v>19</v>
      </c>
      <c r="B25" s="10" t="s">
        <v>42</v>
      </c>
      <c r="C25" s="10" t="s">
        <v>43</v>
      </c>
      <c r="D25" s="10" t="s">
        <v>44</v>
      </c>
      <c r="E25" s="23">
        <v>37168</v>
      </c>
      <c r="F25" s="19" t="s">
        <v>45</v>
      </c>
      <c r="G25" s="29">
        <v>11</v>
      </c>
      <c r="H25" s="17" t="s">
        <v>62</v>
      </c>
      <c r="I25" s="10" t="s">
        <v>109</v>
      </c>
      <c r="J25" s="11">
        <v>8</v>
      </c>
      <c r="K25" s="14">
        <f t="shared" si="0"/>
        <v>0.16666666666666666</v>
      </c>
      <c r="L25" s="11">
        <v>48</v>
      </c>
    </row>
    <row r="26" spans="1:15" ht="120">
      <c r="A26" s="11">
        <v>20</v>
      </c>
      <c r="B26" s="19" t="s">
        <v>46</v>
      </c>
      <c r="C26" s="18" t="s">
        <v>47</v>
      </c>
      <c r="D26" s="18" t="s">
        <v>48</v>
      </c>
      <c r="E26" s="20">
        <v>36999</v>
      </c>
      <c r="F26" s="17" t="s">
        <v>49</v>
      </c>
      <c r="G26" s="29">
        <v>11</v>
      </c>
      <c r="H26" s="17" t="s">
        <v>67</v>
      </c>
      <c r="I26" s="10" t="s">
        <v>109</v>
      </c>
      <c r="J26" s="13">
        <v>8</v>
      </c>
      <c r="K26" s="14">
        <f t="shared" si="0"/>
        <v>0.16666666666666666</v>
      </c>
      <c r="L26" s="11">
        <v>48</v>
      </c>
    </row>
    <row r="27" spans="1:15" ht="75">
      <c r="A27" s="11">
        <v>21</v>
      </c>
      <c r="B27" s="19" t="s">
        <v>27</v>
      </c>
      <c r="C27" s="10" t="s">
        <v>22</v>
      </c>
      <c r="D27" s="10" t="s">
        <v>28</v>
      </c>
      <c r="E27" s="20">
        <v>37498</v>
      </c>
      <c r="F27" s="17" t="s">
        <v>29</v>
      </c>
      <c r="G27" s="29">
        <v>10</v>
      </c>
      <c r="H27" s="17" t="s">
        <v>65</v>
      </c>
      <c r="I27" s="10" t="s">
        <v>109</v>
      </c>
      <c r="J27" s="11">
        <v>7</v>
      </c>
      <c r="K27" s="14">
        <f t="shared" si="0"/>
        <v>0.14583333333333334</v>
      </c>
      <c r="L27" s="11">
        <v>48</v>
      </c>
    </row>
    <row r="28" spans="1:15" ht="78.75">
      <c r="A28" s="11">
        <v>22</v>
      </c>
      <c r="B28" s="30" t="s">
        <v>95</v>
      </c>
      <c r="C28" s="31" t="s">
        <v>96</v>
      </c>
      <c r="D28" s="31" t="s">
        <v>97</v>
      </c>
      <c r="E28" s="32">
        <v>37634</v>
      </c>
      <c r="F28" s="31" t="s">
        <v>76</v>
      </c>
      <c r="G28" s="30">
        <v>9</v>
      </c>
      <c r="H28" s="33" t="s">
        <v>77</v>
      </c>
      <c r="I28" s="10" t="s">
        <v>109</v>
      </c>
      <c r="J28" s="33">
        <v>3</v>
      </c>
      <c r="K28" s="37">
        <v>0.06</v>
      </c>
      <c r="L28" s="35">
        <v>48</v>
      </c>
      <c r="O28" s="47"/>
    </row>
    <row r="29" spans="1:15" ht="60">
      <c r="A29" s="11">
        <v>23</v>
      </c>
      <c r="B29" s="15" t="s">
        <v>30</v>
      </c>
      <c r="C29" s="15" t="s">
        <v>31</v>
      </c>
      <c r="D29" s="15" t="s">
        <v>32</v>
      </c>
      <c r="E29" s="16">
        <v>37558</v>
      </c>
      <c r="F29" s="15" t="s">
        <v>59</v>
      </c>
      <c r="G29" s="29">
        <v>10</v>
      </c>
      <c r="H29" s="17" t="s">
        <v>63</v>
      </c>
      <c r="I29" s="10" t="s">
        <v>109</v>
      </c>
      <c r="J29" s="13">
        <v>2</v>
      </c>
      <c r="K29" s="14">
        <f t="shared" si="0"/>
        <v>4.1666666666666664E-2</v>
      </c>
      <c r="L29" s="11">
        <v>48</v>
      </c>
    </row>
  </sheetData>
  <sortState ref="A7:L19">
    <sortCondition descending="1" ref="K7:K19"/>
  </sortState>
  <mergeCells count="2">
    <mergeCell ref="A3:C3"/>
    <mergeCell ref="A4:B4"/>
  </mergeCells>
  <dataValidations count="1">
    <dataValidation allowBlank="1" showInputMessage="1" showErrorMessage="1" sqref="H5 F5"/>
  </dataValidation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2:L18"/>
  <sheetViews>
    <sheetView workbookViewId="0">
      <selection activeCell="K12" sqref="K12"/>
    </sheetView>
  </sheetViews>
  <sheetFormatPr defaultRowHeight="15"/>
  <cols>
    <col min="6" max="6" width="35.5703125" customWidth="1"/>
  </cols>
  <sheetData>
    <row r="2" spans="1:12" s="48" customFormat="1" ht="15.75">
      <c r="F2" s="49"/>
    </row>
    <row r="3" spans="1:12" s="48" customFormat="1" ht="15.75">
      <c r="A3" s="48" t="s">
        <v>0</v>
      </c>
      <c r="B3" s="48" t="s">
        <v>1</v>
      </c>
      <c r="F3" s="49"/>
    </row>
    <row r="4" spans="1:12" s="48" customFormat="1" ht="15.75">
      <c r="A4" s="74" t="s">
        <v>19</v>
      </c>
      <c r="B4" s="74"/>
      <c r="C4" s="74"/>
      <c r="D4" s="50"/>
      <c r="E4" s="50"/>
      <c r="F4" s="51"/>
      <c r="G4" s="50"/>
      <c r="H4" s="50"/>
      <c r="I4" s="50"/>
      <c r="J4" s="50"/>
    </row>
    <row r="5" spans="1:12" s="48" customFormat="1" ht="15.75">
      <c r="A5" s="75" t="s">
        <v>110</v>
      </c>
      <c r="B5" s="76"/>
      <c r="D5" s="52"/>
      <c r="E5" s="52"/>
      <c r="F5" s="53"/>
      <c r="G5" s="52"/>
      <c r="H5" s="52"/>
      <c r="I5" s="52"/>
      <c r="J5" s="52"/>
    </row>
    <row r="6" spans="1:12" s="48" customFormat="1" ht="15.75">
      <c r="A6" s="50"/>
      <c r="B6" s="50"/>
      <c r="C6" s="54"/>
      <c r="D6" s="54"/>
      <c r="E6" s="54"/>
      <c r="F6" s="55"/>
      <c r="G6" s="54"/>
      <c r="H6" s="54"/>
      <c r="I6" s="54"/>
      <c r="J6" s="54"/>
    </row>
    <row r="7" spans="1:12" s="48" customFormat="1" ht="126">
      <c r="A7" s="56" t="s">
        <v>2</v>
      </c>
      <c r="B7" s="57" t="s">
        <v>3</v>
      </c>
      <c r="C7" s="58" t="s">
        <v>4</v>
      </c>
      <c r="D7" s="58" t="s">
        <v>5</v>
      </c>
      <c r="E7" s="58" t="s">
        <v>6</v>
      </c>
      <c r="F7" s="59" t="s">
        <v>7</v>
      </c>
      <c r="G7" s="58" t="s">
        <v>8</v>
      </c>
      <c r="H7" s="60" t="s">
        <v>9</v>
      </c>
      <c r="I7" s="58" t="s">
        <v>10</v>
      </c>
      <c r="J7" s="58" t="s">
        <v>11</v>
      </c>
      <c r="K7" s="61" t="s">
        <v>12</v>
      </c>
      <c r="L7" s="61" t="s">
        <v>13</v>
      </c>
    </row>
    <row r="8" spans="1:12" s="48" customFormat="1" ht="126" customHeight="1">
      <c r="A8" s="43">
        <v>1</v>
      </c>
      <c r="B8" s="62" t="s">
        <v>111</v>
      </c>
      <c r="C8" s="62" t="s">
        <v>112</v>
      </c>
      <c r="D8" s="62" t="s">
        <v>113</v>
      </c>
      <c r="E8" s="63">
        <v>37827</v>
      </c>
      <c r="F8" s="30" t="s">
        <v>114</v>
      </c>
      <c r="G8" s="30">
        <v>10</v>
      </c>
      <c r="H8" s="30" t="s">
        <v>115</v>
      </c>
      <c r="I8" s="62" t="s">
        <v>109</v>
      </c>
      <c r="J8" s="43">
        <v>4</v>
      </c>
      <c r="K8" s="44">
        <v>0.08</v>
      </c>
      <c r="L8" s="43">
        <v>48</v>
      </c>
    </row>
    <row r="9" spans="1:12" s="48" customFormat="1" ht="98.25" customHeight="1">
      <c r="A9" s="43">
        <v>2</v>
      </c>
      <c r="B9" s="62" t="s">
        <v>116</v>
      </c>
      <c r="C9" s="62" t="s">
        <v>117</v>
      </c>
      <c r="D9" s="62" t="s">
        <v>113</v>
      </c>
      <c r="E9" s="63">
        <v>37560</v>
      </c>
      <c r="F9" s="30" t="s">
        <v>114</v>
      </c>
      <c r="G9" s="30">
        <v>10</v>
      </c>
      <c r="H9" s="30" t="s">
        <v>115</v>
      </c>
      <c r="I9" s="62" t="s">
        <v>109</v>
      </c>
      <c r="J9" s="43">
        <v>2</v>
      </c>
      <c r="K9" s="44">
        <v>0.04</v>
      </c>
      <c r="L9" s="43">
        <v>48</v>
      </c>
    </row>
    <row r="10" spans="1:12" s="48" customFormat="1" ht="15.75">
      <c r="F10" s="49"/>
    </row>
    <row r="11" spans="1:12" s="48" customFormat="1" ht="15.75">
      <c r="F11" s="49"/>
    </row>
    <row r="12" spans="1:12" s="64" customFormat="1" ht="15.75">
      <c r="B12" s="77" t="s">
        <v>118</v>
      </c>
      <c r="C12" s="77"/>
      <c r="D12" s="78"/>
      <c r="E12" s="78"/>
      <c r="F12" s="79" t="s">
        <v>119</v>
      </c>
      <c r="G12" s="79"/>
    </row>
    <row r="13" spans="1:12" s="64" customFormat="1" ht="15.75">
      <c r="B13" s="65"/>
      <c r="C13" s="65"/>
      <c r="D13" s="72"/>
      <c r="E13" s="72"/>
      <c r="F13" s="73"/>
      <c r="G13" s="73"/>
    </row>
    <row r="14" spans="1:12" s="64" customFormat="1" ht="15.75">
      <c r="B14" s="65"/>
      <c r="C14" s="65"/>
      <c r="D14" s="72"/>
      <c r="E14" s="72"/>
      <c r="F14" s="73" t="s">
        <v>78</v>
      </c>
      <c r="G14" s="73"/>
    </row>
    <row r="15" spans="1:12" s="48" customFormat="1" ht="15.75">
      <c r="F15" s="66"/>
      <c r="G15" s="66"/>
    </row>
    <row r="16" spans="1:12" s="46" customFormat="1" ht="15.75">
      <c r="F16" s="66" t="s">
        <v>77</v>
      </c>
    </row>
    <row r="17" spans="6:6" s="46" customFormat="1" ht="15.75">
      <c r="F17" s="67"/>
    </row>
    <row r="18" spans="6:6">
      <c r="F18" s="68"/>
    </row>
  </sheetData>
  <mergeCells count="9">
    <mergeCell ref="D14:E14"/>
    <mergeCell ref="F14:G14"/>
    <mergeCell ref="A4:C4"/>
    <mergeCell ref="A5:B5"/>
    <mergeCell ref="B12:C12"/>
    <mergeCell ref="D12:E12"/>
    <mergeCell ref="F12:G12"/>
    <mergeCell ref="D13:E13"/>
    <mergeCell ref="F13:G13"/>
  </mergeCells>
  <dataValidations count="1">
    <dataValidation allowBlank="1" showInputMessage="1" showErrorMessage="1" sqref="H6 JD6 SZ6 ACV6 AMR6 AWN6 BGJ6 BQF6 CAB6 CJX6 CTT6 DDP6 DNL6 DXH6 EHD6 EQZ6 FAV6 FKR6 FUN6 GEJ6 GOF6 GYB6 HHX6 HRT6 IBP6 ILL6 IVH6 JFD6 JOZ6 JYV6 KIR6 KSN6 LCJ6 LMF6 LWB6 MFX6 MPT6 MZP6 NJL6 NTH6 ODD6 OMZ6 OWV6 PGR6 PQN6 QAJ6 QKF6 QUB6 RDX6 RNT6 RXP6 SHL6 SRH6 TBD6 TKZ6 TUV6 UER6 UON6 UYJ6 VIF6 VSB6 WBX6 WLT6 WVP6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ОО</vt:lpstr>
      <vt:lpstr>СПО</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2018-11-16T13:45:12Z</dcterms:modified>
</cp:coreProperties>
</file>