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ОО" sheetId="1" r:id="rId1"/>
    <sheet name="СПО" sheetId="3" r:id="rId2"/>
  </sheets>
  <calcPr calcId="125725"/>
</workbook>
</file>

<file path=xl/calcChain.xml><?xml version="1.0" encoding="utf-8"?>
<calcChain xmlns="http://schemas.openxmlformats.org/spreadsheetml/2006/main">
  <c r="K11" i="1"/>
  <c r="K21"/>
  <c r="K20"/>
  <c r="K23"/>
  <c r="K12"/>
  <c r="K22"/>
  <c r="K27"/>
  <c r="K29"/>
  <c r="K24"/>
  <c r="K25"/>
  <c r="K26"/>
  <c r="K13"/>
  <c r="K15"/>
</calcChain>
</file>

<file path=xl/sharedStrings.xml><?xml version="1.0" encoding="utf-8"?>
<sst xmlns="http://schemas.openxmlformats.org/spreadsheetml/2006/main" count="186" uniqueCount="120">
  <si>
    <t>Этап:</t>
  </si>
  <si>
    <t>муниципальный</t>
  </si>
  <si>
    <t>№ п/п</t>
  </si>
  <si>
    <t>Фамилия</t>
  </si>
  <si>
    <t>Имя</t>
  </si>
  <si>
    <t>Отчество</t>
  </si>
  <si>
    <t>Дата рождения</t>
  </si>
  <si>
    <t>ОО в соответствии с Уставом (полное и сокращённое названия)</t>
  </si>
  <si>
    <t>уровень (класс) обучения</t>
  </si>
  <si>
    <t>ФИО учителя</t>
  </si>
  <si>
    <t>Тип диплома (победитель, призер), участник</t>
  </si>
  <si>
    <t>Результат (балл)</t>
  </si>
  <si>
    <t>процент выполнения работы</t>
  </si>
  <si>
    <t xml:space="preserve">максимальное количество баллов - </t>
  </si>
  <si>
    <t>Черникова</t>
  </si>
  <si>
    <t>Вера</t>
  </si>
  <si>
    <t>Фёдоровна</t>
  </si>
  <si>
    <t>Муниципальное общеобразовательное бюджетное учреждение "Лицей №9", МОБУ "Лицей №9"</t>
  </si>
  <si>
    <t>Муниципальное общеобразовательное бюджетное учреждение "Физико-математический лицей" г. Оренбурга, МОБУ "ФМЛ" г. Оренбурга</t>
  </si>
  <si>
    <t>Предмет: астрономия</t>
  </si>
  <si>
    <t>Уровень:  9-11 класс</t>
  </si>
  <si>
    <t xml:space="preserve">Пензин </t>
  </si>
  <si>
    <t xml:space="preserve">Никита </t>
  </si>
  <si>
    <t xml:space="preserve">Евгеньнвич </t>
  </si>
  <si>
    <t>Панков</t>
  </si>
  <si>
    <t>Данила</t>
  </si>
  <si>
    <t>Александрович</t>
  </si>
  <si>
    <t xml:space="preserve">Даньшин </t>
  </si>
  <si>
    <t>Витальевич</t>
  </si>
  <si>
    <t>Муниципальное общеобразовательное бюджетное учреждение "Лицей №9", МОБУ "Лицей №9" г. Оренбурга</t>
  </si>
  <si>
    <t>Гильманова</t>
  </si>
  <si>
    <t>Элина</t>
  </si>
  <si>
    <t>Мансуровна</t>
  </si>
  <si>
    <t xml:space="preserve">Шаньгин </t>
  </si>
  <si>
    <t xml:space="preserve">Павел </t>
  </si>
  <si>
    <t>Алексеевич</t>
  </si>
  <si>
    <t>Муниципальное общеобразовательное автономное учреждение "Средняя общеобразовательная школа № 57", МОАУ "СОШ №57" г.Оренбурга</t>
  </si>
  <si>
    <t xml:space="preserve">Дугаева Ирина Петровна </t>
  </si>
  <si>
    <t xml:space="preserve">Грищенко </t>
  </si>
  <si>
    <t xml:space="preserve">Тимофей </t>
  </si>
  <si>
    <t>Анатольевич</t>
  </si>
  <si>
    <t xml:space="preserve">Перунова Марина Анатольевна  </t>
  </si>
  <si>
    <t xml:space="preserve">Стрельцов </t>
  </si>
  <si>
    <t>Даниил</t>
  </si>
  <si>
    <t xml:space="preserve">Сергеевич </t>
  </si>
  <si>
    <t>Муниципальное общеобразовательное бюджетное учреждение "Средняя общеобразовательная школа № 34", МОБУ «СОШ № 34»</t>
  </si>
  <si>
    <t xml:space="preserve">Злобина </t>
  </si>
  <si>
    <t xml:space="preserve">Варвара </t>
  </si>
  <si>
    <t>Сергеевна</t>
  </si>
  <si>
    <t>Муниципальное общеобразовательное бюджетное учреждение "Средняя общеобразовательная школа №51 им. Героя Советского Союза, генерал- полковника И.А. Шевцова", МОБУ " СОШ №51"</t>
  </si>
  <si>
    <t xml:space="preserve">Кузнецова </t>
  </si>
  <si>
    <t xml:space="preserve">Юлия </t>
  </si>
  <si>
    <t>Николаевна</t>
  </si>
  <si>
    <t>Муниципальное общеобразовательное автономное учреждение "Лицей №1", МОАУ "Лицей №1"</t>
  </si>
  <si>
    <t xml:space="preserve">Нилова Татьяна Владимировна </t>
  </si>
  <si>
    <t xml:space="preserve">Шлунев </t>
  </si>
  <si>
    <t xml:space="preserve">Михаил </t>
  </si>
  <si>
    <t>Евгеньевич</t>
  </si>
  <si>
    <t xml:space="preserve">Васько Наталья  Ивановна </t>
  </si>
  <si>
    <t>муниципальное общеобразовательное бюджетное учреждение "Лицей №5", МОБУ "Лицей № 5"</t>
  </si>
  <si>
    <t>Муниципальное общеобразовательное бюджетное учреждение "Средняя общеобразовательная школа №9" г. Оренбурга,МОБУ СОШ № 9</t>
  </si>
  <si>
    <t>Муниципальное образовательное автономное учреждение "Средняя общеобразовательная школа № 69" г. Оренбурга, МОАУ "СОШ № 69"</t>
  </si>
  <si>
    <t>Алёшина Татьяна Геннадьевна</t>
  </si>
  <si>
    <t>Ореховская Ольга Геннадьевнав</t>
  </si>
  <si>
    <t>Сотюкова Наталья Борисовна</t>
  </si>
  <si>
    <t>Локтеев Владимир Ильич</t>
  </si>
  <si>
    <t xml:space="preserve">Перунова Марина Анатольевна </t>
  </si>
  <si>
    <t>Тяпухина Мария Александровна</t>
  </si>
  <si>
    <t>Подкопаев</t>
  </si>
  <si>
    <t>Богдан</t>
  </si>
  <si>
    <t xml:space="preserve">Зайцева Елена Александровна </t>
  </si>
  <si>
    <t>Рябов</t>
  </si>
  <si>
    <t>Ярослав</t>
  </si>
  <si>
    <t xml:space="preserve">Рыжкова </t>
  </si>
  <si>
    <t xml:space="preserve">Анастасия </t>
  </si>
  <si>
    <t>Денисовна</t>
  </si>
  <si>
    <t>Муниципальное образовательное автономное учреждение "Гимназия № 1", МОАУ «Гимназия № 1» г. Оренбург</t>
  </si>
  <si>
    <t>Полянская Е.Е.</t>
  </si>
  <si>
    <t>Кузнецова В.И.</t>
  </si>
  <si>
    <t>Деревянкина</t>
  </si>
  <si>
    <t xml:space="preserve"> Александра </t>
  </si>
  <si>
    <t>Владиславовна</t>
  </si>
  <si>
    <t>Тугушева Д.Р.</t>
  </si>
  <si>
    <t>Коломытцева</t>
  </si>
  <si>
    <t xml:space="preserve"> Екатерина </t>
  </si>
  <si>
    <t>Андреевна</t>
  </si>
  <si>
    <t>Калякин</t>
  </si>
  <si>
    <t xml:space="preserve"> Роман </t>
  </si>
  <si>
    <t xml:space="preserve"> Алексеевич</t>
  </si>
  <si>
    <t xml:space="preserve">Сазонов </t>
  </si>
  <si>
    <t xml:space="preserve"> Илья</t>
  </si>
  <si>
    <t xml:space="preserve"> Витальевич</t>
  </si>
  <si>
    <t xml:space="preserve">Алексеев </t>
  </si>
  <si>
    <t xml:space="preserve"> Павел </t>
  </si>
  <si>
    <t xml:space="preserve"> Сергеевич</t>
  </si>
  <si>
    <t>Стрельцов</t>
  </si>
  <si>
    <t>Александр</t>
  </si>
  <si>
    <t xml:space="preserve"> Викторович</t>
  </si>
  <si>
    <t xml:space="preserve">Мутовина </t>
  </si>
  <si>
    <t xml:space="preserve"> Виктория</t>
  </si>
  <si>
    <t xml:space="preserve">Игоревна  </t>
  </si>
  <si>
    <t xml:space="preserve">Ганьшина </t>
  </si>
  <si>
    <t xml:space="preserve"> Дарья </t>
  </si>
  <si>
    <t>Александровна</t>
  </si>
  <si>
    <t xml:space="preserve">Черемисина </t>
  </si>
  <si>
    <t xml:space="preserve"> Ксения </t>
  </si>
  <si>
    <t>Юрьевна</t>
  </si>
  <si>
    <t>победитель</t>
  </si>
  <si>
    <t>призёр</t>
  </si>
  <si>
    <t>участник</t>
  </si>
  <si>
    <t>Уровень:  учреждения среднего профессионального образования</t>
  </si>
  <si>
    <t xml:space="preserve">Баландина </t>
  </si>
  <si>
    <t xml:space="preserve"> Полина </t>
  </si>
  <si>
    <t>Алексеевна</t>
  </si>
  <si>
    <t>Государственное автономное профессиональное образовательное учреждение "Оренбургский государственный колледж", ГАПОУ "ОГК"</t>
  </si>
  <si>
    <t>Елистратова Татьяна Александровна</t>
  </si>
  <si>
    <t>Редькина</t>
  </si>
  <si>
    <t xml:space="preserve"> Анна</t>
  </si>
  <si>
    <t>Подписи членов жюри:</t>
  </si>
  <si>
    <t>Русинов А.П.</t>
  </si>
</sst>
</file>

<file path=xl/styles.xml><?xml version="1.0" encoding="utf-8"?>
<styleSheet xmlns="http://schemas.openxmlformats.org/spreadsheetml/2006/main">
  <numFmts count="1">
    <numFmt numFmtId="164" formatCode="dd/mm/yy"/>
  </numFmts>
  <fonts count="13">
    <font>
      <sz val="11"/>
      <color theme="1"/>
      <name val="Calibri"/>
      <family val="2"/>
      <charset val="204"/>
      <scheme val="minor"/>
    </font>
    <font>
      <sz val="11"/>
      <color theme="1"/>
      <name val="Times New Roman"/>
      <family val="1"/>
      <charset val="204"/>
    </font>
    <font>
      <sz val="11"/>
      <color indexed="8"/>
      <name val="Calibri"/>
      <family val="2"/>
      <charset val="204"/>
    </font>
    <font>
      <sz val="11"/>
      <color indexed="8"/>
      <name val="Times New Roman"/>
      <family val="1"/>
      <charset val="204"/>
    </font>
    <font>
      <b/>
      <sz val="11"/>
      <color indexed="8"/>
      <name val="Times New Roman"/>
      <family val="1"/>
      <charset val="204"/>
    </font>
    <font>
      <sz val="11"/>
      <color rgb="FF000000"/>
      <name val="Times New Roman"/>
      <family val="1"/>
      <charset val="204"/>
    </font>
    <font>
      <sz val="11"/>
      <name val="Times New Roman"/>
      <family val="1"/>
      <charset val="204"/>
    </font>
    <font>
      <sz val="12"/>
      <name val="Times New Roman"/>
      <family val="1"/>
      <charset val="204"/>
    </font>
    <font>
      <sz val="12"/>
      <color indexed="8"/>
      <name val="Times New Roman"/>
      <family val="1"/>
      <charset val="204"/>
    </font>
    <font>
      <sz val="12"/>
      <color theme="1"/>
      <name val="Times New Roman"/>
      <family val="1"/>
      <charset val="204"/>
    </font>
    <font>
      <sz val="12"/>
      <color theme="1"/>
      <name val="Calibri"/>
      <family val="2"/>
      <charset val="204"/>
      <scheme val="minor"/>
    </font>
    <font>
      <sz val="14"/>
      <color theme="1"/>
      <name val="Calibri"/>
      <family val="2"/>
      <charset val="204"/>
      <scheme val="minor"/>
    </font>
    <font>
      <b/>
      <sz val="12"/>
      <color indexed="8"/>
      <name val="Times New Roman"/>
      <family val="1"/>
      <charset val="204"/>
    </font>
  </fonts>
  <fills count="7">
    <fill>
      <patternFill patternType="none"/>
    </fill>
    <fill>
      <patternFill patternType="gray125"/>
    </fill>
    <fill>
      <patternFill patternType="solid">
        <fgColor indexed="13"/>
        <bgColor indexed="3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indexed="9"/>
        <bgColor indexed="26"/>
      </patternFill>
    </fill>
  </fills>
  <borders count="6">
    <border>
      <left/>
      <right/>
      <top/>
      <bottom/>
      <diagonal/>
    </border>
    <border>
      <left/>
      <right/>
      <top/>
      <bottom style="thin">
        <color indexed="64"/>
      </bottom>
      <diagonal/>
    </border>
    <border>
      <left style="thin">
        <color indexed="63"/>
      </left>
      <right style="thin">
        <color indexed="63"/>
      </right>
      <top style="thin">
        <color indexed="63"/>
      </top>
      <bottom/>
      <diagonal/>
    </border>
    <border>
      <left/>
      <right style="thin">
        <color indexed="63"/>
      </right>
      <top style="thin">
        <color indexed="63"/>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80">
    <xf numFmtId="0" fontId="0" fillId="0" borderId="0" xfId="0"/>
    <xf numFmtId="0" fontId="1" fillId="0" borderId="0" xfId="0" applyFont="1"/>
    <xf numFmtId="0" fontId="3" fillId="0" borderId="0" xfId="1" applyFont="1" applyAlignment="1">
      <alignment horizontal="center"/>
    </xf>
    <xf numFmtId="0" fontId="4" fillId="0" borderId="0" xfId="1" applyFont="1" applyAlignment="1">
      <alignment horizontal="center" wrapText="1"/>
    </xf>
    <xf numFmtId="0" fontId="4" fillId="0" borderId="1" xfId="1" applyFont="1" applyBorder="1" applyAlignment="1">
      <alignment horizontal="center" wrapText="1"/>
    </xf>
    <xf numFmtId="0" fontId="3" fillId="2" borderId="2" xfId="1" applyFont="1" applyFill="1" applyBorder="1" applyAlignment="1">
      <alignment horizontal="center"/>
    </xf>
    <xf numFmtId="0" fontId="3" fillId="2" borderId="3" xfId="1" applyNumberFormat="1" applyFont="1" applyFill="1" applyBorder="1" applyAlignment="1">
      <alignment horizontal="center" vertical="center" wrapText="1"/>
    </xf>
    <xf numFmtId="0" fontId="3" fillId="2" borderId="2" xfId="1" applyNumberFormat="1" applyFont="1" applyFill="1" applyBorder="1" applyAlignment="1">
      <alignment horizontal="center" vertical="center" wrapText="1"/>
    </xf>
    <xf numFmtId="0" fontId="3" fillId="2" borderId="2" xfId="1" applyFont="1" applyFill="1" applyBorder="1" applyAlignment="1" applyProtection="1">
      <alignment horizontal="center" vertical="center" wrapText="1"/>
      <protection locked="0"/>
    </xf>
    <xf numFmtId="0" fontId="3" fillId="3" borderId="4" xfId="0" applyNumberFormat="1" applyFont="1" applyFill="1" applyBorder="1" applyAlignment="1">
      <alignment horizontal="center" vertical="center" wrapText="1"/>
    </xf>
    <xf numFmtId="0" fontId="1" fillId="0" borderId="5" xfId="0" applyFont="1" applyBorder="1" applyAlignment="1">
      <alignment vertical="center" wrapText="1"/>
    </xf>
    <xf numFmtId="0" fontId="1" fillId="0" borderId="5" xfId="0" applyFont="1" applyBorder="1" applyAlignment="1">
      <alignment horizontal="center" vertical="center" wrapText="1"/>
    </xf>
    <xf numFmtId="0" fontId="0" fillId="0" borderId="5" xfId="0" applyBorder="1" applyAlignment="1">
      <alignment horizontal="center" vertical="center"/>
    </xf>
    <xf numFmtId="0" fontId="1" fillId="0" borderId="5" xfId="0" applyFont="1" applyFill="1" applyBorder="1" applyAlignment="1">
      <alignment horizontal="center" vertical="center" wrapText="1"/>
    </xf>
    <xf numFmtId="9" fontId="1" fillId="0" borderId="5" xfId="0" applyNumberFormat="1" applyFont="1" applyBorder="1" applyAlignment="1">
      <alignment horizontal="center" vertical="center" wrapText="1"/>
    </xf>
    <xf numFmtId="0" fontId="1" fillId="5" borderId="5" xfId="0" applyFont="1" applyFill="1" applyBorder="1" applyAlignment="1">
      <alignment vertical="center" wrapText="1"/>
    </xf>
    <xf numFmtId="14" fontId="1" fillId="5" borderId="5" xfId="0" applyNumberFormat="1" applyFont="1" applyFill="1" applyBorder="1" applyAlignment="1">
      <alignment vertical="center" wrapText="1"/>
    </xf>
    <xf numFmtId="0" fontId="6" fillId="0" borderId="5" xfId="0" applyFont="1" applyBorder="1" applyAlignment="1">
      <alignment vertical="center" wrapText="1"/>
    </xf>
    <xf numFmtId="0" fontId="1" fillId="0" borderId="5" xfId="0" applyFont="1" applyFill="1" applyBorder="1" applyAlignment="1">
      <alignment vertical="center" wrapText="1"/>
    </xf>
    <xf numFmtId="0" fontId="3" fillId="0" borderId="5" xfId="0" applyFont="1" applyBorder="1" applyAlignment="1">
      <alignment vertical="center" wrapText="1"/>
    </xf>
    <xf numFmtId="14" fontId="3" fillId="0" borderId="5" xfId="0" applyNumberFormat="1" applyFont="1" applyBorder="1" applyAlignment="1">
      <alignment vertical="center"/>
    </xf>
    <xf numFmtId="0" fontId="3" fillId="0" borderId="5" xfId="0" applyFont="1" applyBorder="1" applyAlignment="1">
      <alignment vertical="center"/>
    </xf>
    <xf numFmtId="14" fontId="6" fillId="0" borderId="5" xfId="0" applyNumberFormat="1" applyFont="1" applyFill="1" applyBorder="1" applyAlignment="1">
      <alignment vertical="center" wrapText="1"/>
    </xf>
    <xf numFmtId="14" fontId="1" fillId="0" borderId="5" xfId="0" applyNumberFormat="1" applyFont="1" applyBorder="1" applyAlignment="1">
      <alignment vertical="center" wrapText="1"/>
    </xf>
    <xf numFmtId="14" fontId="1" fillId="5" borderId="5" xfId="0" applyNumberFormat="1" applyFont="1" applyFill="1" applyBorder="1" applyAlignment="1">
      <alignment vertical="center"/>
    </xf>
    <xf numFmtId="14" fontId="5" fillId="0" borderId="5" xfId="0" applyNumberFormat="1" applyFont="1" applyBorder="1" applyAlignment="1">
      <alignment vertical="center"/>
    </xf>
    <xf numFmtId="14" fontId="3" fillId="0" borderId="5" xfId="0" applyNumberFormat="1" applyFont="1" applyBorder="1" applyAlignment="1">
      <alignment vertical="center" wrapText="1"/>
    </xf>
    <xf numFmtId="0" fontId="3" fillId="4" borderId="5" xfId="0" applyFont="1" applyFill="1" applyBorder="1" applyAlignment="1">
      <alignment vertical="center" wrapText="1"/>
    </xf>
    <xf numFmtId="14" fontId="6" fillId="4" borderId="5" xfId="0" applyNumberFormat="1" applyFont="1" applyFill="1" applyBorder="1" applyAlignment="1">
      <alignment vertical="center" wrapText="1"/>
    </xf>
    <xf numFmtId="0" fontId="6" fillId="0" borderId="5" xfId="0" applyFont="1" applyBorder="1" applyAlignment="1">
      <alignment horizontal="center" vertical="center" wrapText="1"/>
    </xf>
    <xf numFmtId="0" fontId="7" fillId="0" borderId="5" xfId="0" applyFont="1" applyBorder="1" applyAlignment="1">
      <alignment horizontal="left" vertical="top" wrapText="1"/>
    </xf>
    <xf numFmtId="0" fontId="8" fillId="0" borderId="5" xfId="0" applyFont="1" applyBorder="1" applyAlignment="1">
      <alignment horizontal="left" vertical="top" wrapText="1"/>
    </xf>
    <xf numFmtId="14" fontId="8" fillId="0" borderId="5" xfId="0" applyNumberFormat="1" applyFont="1" applyBorder="1" applyAlignment="1">
      <alignment horizontal="left" vertical="top" wrapText="1"/>
    </xf>
    <xf numFmtId="0" fontId="8" fillId="0" borderId="5" xfId="0" applyFont="1" applyBorder="1" applyAlignment="1">
      <alignment horizontal="left" vertical="top"/>
    </xf>
    <xf numFmtId="9" fontId="8" fillId="0" borderId="5" xfId="0" applyNumberFormat="1" applyFont="1" applyBorder="1" applyAlignment="1">
      <alignment horizontal="left" vertical="top" wrapText="1"/>
    </xf>
    <xf numFmtId="0" fontId="9" fillId="0" borderId="5" xfId="0" applyFont="1" applyBorder="1" applyAlignment="1">
      <alignment horizontal="center" vertical="top" wrapText="1"/>
    </xf>
    <xf numFmtId="0" fontId="8" fillId="0" borderId="5" xfId="0" applyFont="1" applyFill="1" applyBorder="1" applyAlignment="1">
      <alignment horizontal="left" vertical="top" wrapText="1"/>
    </xf>
    <xf numFmtId="9" fontId="8" fillId="0" borderId="5" xfId="0" applyNumberFormat="1" applyFont="1" applyBorder="1" applyAlignment="1">
      <alignment horizontal="left" vertical="top"/>
    </xf>
    <xf numFmtId="14" fontId="8" fillId="0" borderId="5" xfId="0" applyNumberFormat="1" applyFont="1" applyBorder="1" applyAlignment="1">
      <alignment horizontal="left" vertical="top"/>
    </xf>
    <xf numFmtId="0" fontId="7" fillId="0" borderId="5" xfId="0" applyFont="1" applyFill="1" applyBorder="1" applyAlignment="1">
      <alignment horizontal="left" vertical="top" wrapText="1"/>
    </xf>
    <xf numFmtId="0" fontId="7" fillId="6" borderId="5" xfId="0" applyFont="1" applyFill="1" applyBorder="1" applyAlignment="1">
      <alignment horizontal="left" vertical="top"/>
    </xf>
    <xf numFmtId="0" fontId="8" fillId="6" borderId="5" xfId="0" applyFont="1" applyFill="1" applyBorder="1" applyAlignment="1">
      <alignment horizontal="left" vertical="top"/>
    </xf>
    <xf numFmtId="164" fontId="8" fillId="6" borderId="5" xfId="0" applyNumberFormat="1" applyFont="1" applyFill="1" applyBorder="1" applyAlignment="1">
      <alignment horizontal="left" vertical="top"/>
    </xf>
    <xf numFmtId="0" fontId="9" fillId="0" borderId="5" xfId="0" applyFont="1" applyBorder="1" applyAlignment="1">
      <alignment horizontal="left" vertical="top" wrapText="1"/>
    </xf>
    <xf numFmtId="9" fontId="9" fillId="0" borderId="5" xfId="0" applyNumberFormat="1" applyFont="1" applyBorder="1" applyAlignment="1">
      <alignment horizontal="left" vertical="top" wrapText="1"/>
    </xf>
    <xf numFmtId="9" fontId="9" fillId="0" borderId="5" xfId="0" applyNumberFormat="1" applyFont="1" applyBorder="1" applyAlignment="1">
      <alignment horizontal="center" vertical="top" wrapText="1"/>
    </xf>
    <xf numFmtId="0" fontId="10" fillId="0" borderId="0" xfId="0" applyFont="1"/>
    <xf numFmtId="0" fontId="11" fillId="0" borderId="0" xfId="0" applyFont="1"/>
    <xf numFmtId="0" fontId="9" fillId="0" borderId="0" xfId="0" applyFont="1"/>
    <xf numFmtId="0" fontId="9" fillId="0" borderId="0" xfId="0" applyFont="1" applyAlignment="1">
      <alignment vertical="top" wrapText="1"/>
    </xf>
    <xf numFmtId="0" fontId="8" fillId="0" borderId="0" xfId="1" applyFont="1" applyAlignment="1">
      <alignment horizontal="center"/>
    </xf>
    <xf numFmtId="0" fontId="8" fillId="0" borderId="0" xfId="1" applyFont="1" applyAlignment="1">
      <alignment horizontal="center" vertical="top" wrapText="1"/>
    </xf>
    <xf numFmtId="0" fontId="12" fillId="0" borderId="0" xfId="1" applyFont="1" applyAlignment="1">
      <alignment horizontal="center" wrapText="1"/>
    </xf>
    <xf numFmtId="0" fontId="12" fillId="0" borderId="0" xfId="1" applyFont="1" applyAlignment="1">
      <alignment horizontal="center" vertical="top" wrapText="1"/>
    </xf>
    <xf numFmtId="0" fontId="12" fillId="0" borderId="1" xfId="1" applyFont="1" applyBorder="1" applyAlignment="1">
      <alignment horizontal="center" wrapText="1"/>
    </xf>
    <xf numFmtId="0" fontId="12" fillId="0" borderId="1" xfId="1" applyFont="1" applyBorder="1" applyAlignment="1">
      <alignment horizontal="center" vertical="top" wrapText="1"/>
    </xf>
    <xf numFmtId="0" fontId="8" fillId="2" borderId="2" xfId="1" applyFont="1" applyFill="1" applyBorder="1" applyAlignment="1">
      <alignment horizontal="center"/>
    </xf>
    <xf numFmtId="0" fontId="8" fillId="2" borderId="3" xfId="1" applyNumberFormat="1" applyFont="1" applyFill="1" applyBorder="1" applyAlignment="1">
      <alignment horizontal="center" vertical="center" wrapText="1"/>
    </xf>
    <xf numFmtId="0" fontId="8" fillId="2" borderId="2" xfId="1" applyNumberFormat="1" applyFont="1" applyFill="1" applyBorder="1" applyAlignment="1">
      <alignment horizontal="center" vertical="center" wrapText="1"/>
    </xf>
    <xf numFmtId="0" fontId="8" fillId="2" borderId="2" xfId="1" applyNumberFormat="1" applyFont="1" applyFill="1" applyBorder="1" applyAlignment="1">
      <alignment horizontal="center" vertical="top" wrapText="1"/>
    </xf>
    <xf numFmtId="0" fontId="8" fillId="2" borderId="2" xfId="1" applyFont="1" applyFill="1" applyBorder="1" applyAlignment="1" applyProtection="1">
      <alignment horizontal="center" vertical="center" wrapText="1"/>
      <protection locked="0"/>
    </xf>
    <xf numFmtId="0" fontId="8" fillId="3" borderId="4" xfId="0" applyNumberFormat="1" applyFont="1" applyFill="1" applyBorder="1" applyAlignment="1">
      <alignment horizontal="center" vertical="center" wrapText="1"/>
    </xf>
    <xf numFmtId="0" fontId="7" fillId="4" borderId="5" xfId="0" applyFont="1" applyFill="1" applyBorder="1" applyAlignment="1">
      <alignment horizontal="left" vertical="top" wrapText="1"/>
    </xf>
    <xf numFmtId="14" fontId="7" fillId="4" borderId="5" xfId="0" applyNumberFormat="1" applyFont="1" applyFill="1" applyBorder="1" applyAlignment="1">
      <alignment horizontal="left" vertical="top" wrapText="1"/>
    </xf>
    <xf numFmtId="0" fontId="9" fillId="0" borderId="0" xfId="0" applyFont="1" applyAlignment="1">
      <alignment vertical="top"/>
    </xf>
    <xf numFmtId="0" fontId="9" fillId="0" borderId="0" xfId="0" applyFont="1" applyBorder="1" applyAlignment="1">
      <alignment vertical="top"/>
    </xf>
    <xf numFmtId="0" fontId="9" fillId="0" borderId="0" xfId="0" applyFont="1" applyBorder="1" applyAlignment="1">
      <alignment horizontal="left" vertical="top" wrapText="1"/>
    </xf>
    <xf numFmtId="0" fontId="10" fillId="0" borderId="0" xfId="0" applyFont="1" applyAlignment="1">
      <alignment vertical="top" wrapText="1"/>
    </xf>
    <xf numFmtId="0" fontId="0" fillId="0" borderId="0" xfId="0" applyAlignment="1">
      <alignment vertical="top" wrapText="1"/>
    </xf>
    <xf numFmtId="0" fontId="1" fillId="0" borderId="0" xfId="0" applyFont="1" applyAlignment="1"/>
    <xf numFmtId="0" fontId="1" fillId="0" borderId="0" xfId="0" applyFont="1" applyAlignment="1">
      <alignment horizontal="left" wrapText="1"/>
    </xf>
    <xf numFmtId="0" fontId="1" fillId="0" borderId="0" xfId="0" applyFont="1" applyAlignment="1">
      <alignment horizontal="left"/>
    </xf>
    <xf numFmtId="0" fontId="9" fillId="0" borderId="0" xfId="0" applyFont="1" applyBorder="1" applyAlignment="1">
      <alignment horizontal="center" vertical="top" wrapText="1"/>
    </xf>
    <xf numFmtId="0" fontId="9" fillId="0" borderId="0" xfId="0" applyFont="1" applyBorder="1" applyAlignment="1">
      <alignment horizontal="left" vertical="top" wrapText="1"/>
    </xf>
    <xf numFmtId="0" fontId="9" fillId="0" borderId="0" xfId="0" applyFont="1" applyAlignment="1"/>
    <xf numFmtId="0" fontId="9" fillId="0" borderId="0" xfId="0" applyFont="1" applyAlignment="1">
      <alignment horizontal="left" wrapText="1"/>
    </xf>
    <xf numFmtId="0" fontId="9" fillId="0" borderId="0" xfId="0" applyFont="1" applyAlignment="1">
      <alignment horizontal="left"/>
    </xf>
    <xf numFmtId="0" fontId="7" fillId="0" borderId="0" xfId="0" applyFont="1" applyBorder="1" applyAlignment="1">
      <alignment horizontal="center" vertical="top" wrapText="1"/>
    </xf>
    <xf numFmtId="0" fontId="9" fillId="0" borderId="0" xfId="0" applyFont="1" applyBorder="1" applyAlignment="1">
      <alignment horizontal="center" vertical="top"/>
    </xf>
    <xf numFmtId="0" fontId="9" fillId="0" borderId="0" xfId="0" applyFont="1" applyBorder="1" applyAlignment="1">
      <alignment horizontal="left" vertical="top"/>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O29"/>
  <sheetViews>
    <sheetView tabSelected="1" zoomScaleNormal="100" workbookViewId="0">
      <selection activeCell="O28" sqref="O28"/>
    </sheetView>
  </sheetViews>
  <sheetFormatPr defaultRowHeight="15"/>
  <cols>
    <col min="1" max="1" width="5.28515625" customWidth="1"/>
    <col min="2" max="2" width="11.42578125" customWidth="1"/>
    <col min="3" max="3" width="9.140625" bestFit="1" customWidth="1"/>
    <col min="4" max="4" width="12.42578125" customWidth="1"/>
    <col min="5" max="5" width="11.42578125" customWidth="1"/>
    <col min="6" max="6" width="31.7109375" customWidth="1"/>
    <col min="7" max="7" width="8.140625" customWidth="1"/>
    <col min="8" max="8" width="14.140625" customWidth="1"/>
    <col min="9" max="9" width="8.28515625" customWidth="1"/>
    <col min="10" max="10" width="6.28515625" customWidth="1"/>
    <col min="11" max="11" width="6.140625" customWidth="1"/>
    <col min="12" max="12" width="5.28515625" customWidth="1"/>
  </cols>
  <sheetData>
    <row r="2" spans="1:12">
      <c r="A2" s="1" t="s">
        <v>0</v>
      </c>
      <c r="B2" s="1" t="s">
        <v>1</v>
      </c>
      <c r="C2" s="1"/>
      <c r="D2" s="1"/>
      <c r="E2" s="1"/>
      <c r="F2" s="1"/>
      <c r="G2" s="1"/>
      <c r="H2" s="1"/>
      <c r="I2" s="1"/>
      <c r="J2" s="1"/>
      <c r="K2" s="1"/>
      <c r="L2" s="1"/>
    </row>
    <row r="3" spans="1:12">
      <c r="A3" s="69" t="s">
        <v>19</v>
      </c>
      <c r="B3" s="69"/>
      <c r="C3" s="69"/>
      <c r="D3" s="2"/>
      <c r="E3" s="2"/>
      <c r="F3" s="2"/>
      <c r="G3" s="2"/>
      <c r="H3" s="2"/>
      <c r="I3" s="2"/>
      <c r="J3" s="2"/>
      <c r="K3" s="1"/>
      <c r="L3" s="1"/>
    </row>
    <row r="4" spans="1:12">
      <c r="A4" s="70" t="s">
        <v>20</v>
      </c>
      <c r="B4" s="71"/>
      <c r="C4" s="1"/>
      <c r="D4" s="3"/>
      <c r="E4" s="3"/>
      <c r="F4" s="3"/>
      <c r="G4" s="3"/>
      <c r="H4" s="3"/>
      <c r="I4" s="3"/>
      <c r="J4" s="3"/>
      <c r="K4" s="1"/>
      <c r="L4" s="1"/>
    </row>
    <row r="5" spans="1:12">
      <c r="A5" s="2"/>
      <c r="B5" s="2"/>
      <c r="C5" s="4"/>
      <c r="D5" s="4"/>
      <c r="E5" s="4"/>
      <c r="F5" s="4"/>
      <c r="G5" s="4"/>
      <c r="H5" s="4"/>
      <c r="I5" s="4"/>
      <c r="J5" s="4"/>
      <c r="K5" s="1"/>
      <c r="L5" s="1"/>
    </row>
    <row r="6" spans="1:12" ht="135">
      <c r="A6" s="5" t="s">
        <v>2</v>
      </c>
      <c r="B6" s="6" t="s">
        <v>3</v>
      </c>
      <c r="C6" s="7" t="s">
        <v>4</v>
      </c>
      <c r="D6" s="7" t="s">
        <v>5</v>
      </c>
      <c r="E6" s="7" t="s">
        <v>6</v>
      </c>
      <c r="F6" s="7" t="s">
        <v>7</v>
      </c>
      <c r="G6" s="7" t="s">
        <v>8</v>
      </c>
      <c r="H6" s="8" t="s">
        <v>9</v>
      </c>
      <c r="I6" s="7" t="s">
        <v>10</v>
      </c>
      <c r="J6" s="7" t="s">
        <v>11</v>
      </c>
      <c r="K6" s="9" t="s">
        <v>12</v>
      </c>
      <c r="L6" s="9" t="s">
        <v>13</v>
      </c>
    </row>
    <row r="7" spans="1:12" ht="78.75">
      <c r="A7" s="11">
        <v>1</v>
      </c>
      <c r="B7" s="40" t="s">
        <v>98</v>
      </c>
      <c r="C7" s="41" t="s">
        <v>99</v>
      </c>
      <c r="D7" s="41" t="s">
        <v>100</v>
      </c>
      <c r="E7" s="42">
        <v>37371</v>
      </c>
      <c r="F7" s="43" t="s">
        <v>76</v>
      </c>
      <c r="G7" s="43">
        <v>10</v>
      </c>
      <c r="H7" s="31" t="s">
        <v>77</v>
      </c>
      <c r="I7" s="31" t="s">
        <v>107</v>
      </c>
      <c r="J7" s="43">
        <v>41</v>
      </c>
      <c r="K7" s="44">
        <v>0.85</v>
      </c>
      <c r="L7" s="43">
        <v>48</v>
      </c>
    </row>
    <row r="8" spans="1:12" ht="78.75">
      <c r="A8" s="11">
        <v>2</v>
      </c>
      <c r="B8" s="40" t="s">
        <v>104</v>
      </c>
      <c r="C8" s="41" t="s">
        <v>105</v>
      </c>
      <c r="D8" s="41" t="s">
        <v>106</v>
      </c>
      <c r="E8" s="42">
        <v>36921</v>
      </c>
      <c r="F8" s="43" t="s">
        <v>76</v>
      </c>
      <c r="G8" s="30">
        <v>11</v>
      </c>
      <c r="H8" s="31" t="s">
        <v>78</v>
      </c>
      <c r="I8" s="31" t="s">
        <v>107</v>
      </c>
      <c r="J8" s="35">
        <v>38</v>
      </c>
      <c r="K8" s="45">
        <v>0.79</v>
      </c>
      <c r="L8" s="35">
        <v>48</v>
      </c>
    </row>
    <row r="9" spans="1:12" ht="78.75">
      <c r="A9" s="11">
        <v>3</v>
      </c>
      <c r="B9" s="30" t="s">
        <v>73</v>
      </c>
      <c r="C9" s="31" t="s">
        <v>74</v>
      </c>
      <c r="D9" s="31" t="s">
        <v>75</v>
      </c>
      <c r="E9" s="32">
        <v>37900</v>
      </c>
      <c r="F9" s="31" t="s">
        <v>76</v>
      </c>
      <c r="G9" s="30">
        <v>9</v>
      </c>
      <c r="H9" s="31" t="s">
        <v>77</v>
      </c>
      <c r="I9" s="31" t="s">
        <v>108</v>
      </c>
      <c r="J9" s="31">
        <v>33</v>
      </c>
      <c r="K9" s="34">
        <v>0.69</v>
      </c>
      <c r="L9" s="35">
        <v>48</v>
      </c>
    </row>
    <row r="10" spans="1:12" ht="78.75">
      <c r="A10" s="11">
        <v>4</v>
      </c>
      <c r="B10" s="40" t="s">
        <v>101</v>
      </c>
      <c r="C10" s="41" t="s">
        <v>102</v>
      </c>
      <c r="D10" s="41" t="s">
        <v>103</v>
      </c>
      <c r="E10" s="42">
        <v>37515</v>
      </c>
      <c r="F10" s="43" t="s">
        <v>76</v>
      </c>
      <c r="G10" s="43">
        <v>10</v>
      </c>
      <c r="H10" s="31" t="s">
        <v>77</v>
      </c>
      <c r="I10" s="31" t="s">
        <v>108</v>
      </c>
      <c r="J10" s="43">
        <v>30</v>
      </c>
      <c r="K10" s="44">
        <v>0.63</v>
      </c>
      <c r="L10" s="43">
        <v>48</v>
      </c>
    </row>
    <row r="11" spans="1:12" ht="90">
      <c r="A11" s="11">
        <v>5</v>
      </c>
      <c r="B11" s="19" t="s">
        <v>38</v>
      </c>
      <c r="C11" s="10" t="s">
        <v>39</v>
      </c>
      <c r="D11" s="10" t="s">
        <v>40</v>
      </c>
      <c r="E11" s="26">
        <v>37139</v>
      </c>
      <c r="F11" s="19" t="s">
        <v>18</v>
      </c>
      <c r="G11" s="29">
        <v>11</v>
      </c>
      <c r="H11" s="17" t="s">
        <v>41</v>
      </c>
      <c r="I11" s="31" t="s">
        <v>108</v>
      </c>
      <c r="J11" s="11">
        <v>26</v>
      </c>
      <c r="K11" s="14">
        <f t="shared" ref="K11:K29" si="0">J11/L11</f>
        <v>0.54166666666666663</v>
      </c>
      <c r="L11" s="11">
        <v>48</v>
      </c>
    </row>
    <row r="12" spans="1:12" ht="90">
      <c r="A12" s="11">
        <v>6</v>
      </c>
      <c r="B12" s="10" t="s">
        <v>21</v>
      </c>
      <c r="C12" s="10" t="s">
        <v>22</v>
      </c>
      <c r="D12" s="10" t="s">
        <v>23</v>
      </c>
      <c r="E12" s="26">
        <v>37363</v>
      </c>
      <c r="F12" s="27" t="s">
        <v>60</v>
      </c>
      <c r="G12" s="29">
        <v>10</v>
      </c>
      <c r="H12" s="17" t="s">
        <v>64</v>
      </c>
      <c r="I12" s="31" t="s">
        <v>108</v>
      </c>
      <c r="J12" s="11">
        <v>24</v>
      </c>
      <c r="K12" s="14">
        <f t="shared" si="0"/>
        <v>0.5</v>
      </c>
      <c r="L12" s="11">
        <v>48</v>
      </c>
    </row>
    <row r="13" spans="1:12" ht="60">
      <c r="A13" s="11">
        <v>7</v>
      </c>
      <c r="B13" s="19" t="s">
        <v>50</v>
      </c>
      <c r="C13" s="10" t="s">
        <v>51</v>
      </c>
      <c r="D13" s="10" t="s">
        <v>52</v>
      </c>
      <c r="E13" s="28">
        <v>37254</v>
      </c>
      <c r="F13" s="19" t="s">
        <v>53</v>
      </c>
      <c r="G13" s="29">
        <v>11</v>
      </c>
      <c r="H13" s="17" t="s">
        <v>54</v>
      </c>
      <c r="I13" s="31" t="s">
        <v>108</v>
      </c>
      <c r="J13" s="11">
        <v>24</v>
      </c>
      <c r="K13" s="14">
        <f t="shared" si="0"/>
        <v>0.5</v>
      </c>
      <c r="L13" s="11">
        <v>48</v>
      </c>
    </row>
    <row r="14" spans="1:12" ht="78.75">
      <c r="A14" s="11">
        <v>8</v>
      </c>
      <c r="B14" s="33" t="s">
        <v>79</v>
      </c>
      <c r="C14" s="33" t="s">
        <v>80</v>
      </c>
      <c r="D14" s="33" t="s">
        <v>81</v>
      </c>
      <c r="E14" s="38">
        <v>38458</v>
      </c>
      <c r="F14" s="31" t="s">
        <v>76</v>
      </c>
      <c r="G14" s="30">
        <v>7</v>
      </c>
      <c r="H14" s="33" t="s">
        <v>82</v>
      </c>
      <c r="I14" s="31" t="s">
        <v>108</v>
      </c>
      <c r="J14" s="33">
        <v>24</v>
      </c>
      <c r="K14" s="34">
        <v>0.5</v>
      </c>
      <c r="L14" s="35">
        <v>48</v>
      </c>
    </row>
    <row r="15" spans="1:12" ht="75">
      <c r="A15" s="11">
        <v>9</v>
      </c>
      <c r="B15" s="19" t="s">
        <v>55</v>
      </c>
      <c r="C15" s="10" t="s">
        <v>56</v>
      </c>
      <c r="D15" s="10" t="s">
        <v>57</v>
      </c>
      <c r="E15" s="26">
        <v>37216</v>
      </c>
      <c r="F15" s="19" t="s">
        <v>61</v>
      </c>
      <c r="G15" s="29">
        <v>11</v>
      </c>
      <c r="H15" s="17" t="s">
        <v>58</v>
      </c>
      <c r="I15" s="10" t="s">
        <v>109</v>
      </c>
      <c r="J15" s="11">
        <v>20</v>
      </c>
      <c r="K15" s="14">
        <f t="shared" si="0"/>
        <v>0.41666666666666669</v>
      </c>
      <c r="L15" s="11">
        <v>48</v>
      </c>
    </row>
    <row r="16" spans="1:12" ht="78.75">
      <c r="A16" s="11">
        <v>10</v>
      </c>
      <c r="B16" s="31" t="s">
        <v>83</v>
      </c>
      <c r="C16" s="31" t="s">
        <v>84</v>
      </c>
      <c r="D16" s="31" t="s">
        <v>85</v>
      </c>
      <c r="E16" s="32">
        <v>38201</v>
      </c>
      <c r="F16" s="31" t="s">
        <v>76</v>
      </c>
      <c r="G16" s="30">
        <v>8</v>
      </c>
      <c r="H16" s="31" t="s">
        <v>78</v>
      </c>
      <c r="I16" s="10" t="s">
        <v>109</v>
      </c>
      <c r="J16" s="36">
        <v>20</v>
      </c>
      <c r="K16" s="34">
        <v>0.42</v>
      </c>
      <c r="L16" s="35">
        <v>48</v>
      </c>
    </row>
    <row r="17" spans="1:15" ht="78.75">
      <c r="A17" s="11">
        <v>11</v>
      </c>
      <c r="B17" s="31" t="s">
        <v>86</v>
      </c>
      <c r="C17" s="31" t="s">
        <v>87</v>
      </c>
      <c r="D17" s="31" t="s">
        <v>88</v>
      </c>
      <c r="E17" s="32">
        <v>38176</v>
      </c>
      <c r="F17" s="31" t="s">
        <v>76</v>
      </c>
      <c r="G17" s="39">
        <v>8</v>
      </c>
      <c r="H17" s="31" t="s">
        <v>78</v>
      </c>
      <c r="I17" s="10" t="s">
        <v>109</v>
      </c>
      <c r="J17" s="36">
        <v>19</v>
      </c>
      <c r="K17" s="34">
        <v>0.4</v>
      </c>
      <c r="L17" s="35">
        <v>48</v>
      </c>
    </row>
    <row r="18" spans="1:15" ht="78.75">
      <c r="A18" s="11">
        <v>12</v>
      </c>
      <c r="B18" s="31" t="s">
        <v>89</v>
      </c>
      <c r="C18" s="31" t="s">
        <v>90</v>
      </c>
      <c r="D18" s="31" t="s">
        <v>91</v>
      </c>
      <c r="E18" s="32">
        <v>38042</v>
      </c>
      <c r="F18" s="31" t="s">
        <v>76</v>
      </c>
      <c r="G18" s="30">
        <v>8</v>
      </c>
      <c r="H18" s="31" t="s">
        <v>78</v>
      </c>
      <c r="I18" s="10" t="s">
        <v>109</v>
      </c>
      <c r="J18" s="36">
        <v>16</v>
      </c>
      <c r="K18" s="34">
        <v>0.33</v>
      </c>
      <c r="L18" s="35">
        <v>48</v>
      </c>
    </row>
    <row r="19" spans="1:15" ht="78.75">
      <c r="A19" s="11">
        <v>13</v>
      </c>
      <c r="B19" s="31" t="s">
        <v>92</v>
      </c>
      <c r="C19" s="31" t="s">
        <v>93</v>
      </c>
      <c r="D19" s="31" t="s">
        <v>94</v>
      </c>
      <c r="E19" s="32">
        <v>38208</v>
      </c>
      <c r="F19" s="31" t="s">
        <v>76</v>
      </c>
      <c r="G19" s="30">
        <v>8</v>
      </c>
      <c r="H19" s="31" t="s">
        <v>78</v>
      </c>
      <c r="I19" s="10" t="s">
        <v>109</v>
      </c>
      <c r="J19" s="36">
        <v>16</v>
      </c>
      <c r="K19" s="34">
        <v>0.33</v>
      </c>
      <c r="L19" s="35">
        <v>48</v>
      </c>
    </row>
    <row r="20" spans="1:15" ht="90">
      <c r="A20" s="11">
        <v>14</v>
      </c>
      <c r="B20" s="10" t="s">
        <v>71</v>
      </c>
      <c r="C20" s="10" t="s">
        <v>72</v>
      </c>
      <c r="D20" s="10" t="s">
        <v>26</v>
      </c>
      <c r="E20" s="26">
        <v>37953</v>
      </c>
      <c r="F20" s="19" t="s">
        <v>18</v>
      </c>
      <c r="G20" s="29">
        <v>9</v>
      </c>
      <c r="H20" s="17" t="s">
        <v>66</v>
      </c>
      <c r="I20" s="10" t="s">
        <v>109</v>
      </c>
      <c r="J20" s="11">
        <v>13</v>
      </c>
      <c r="K20" s="14">
        <f t="shared" si="0"/>
        <v>0.29545454545454547</v>
      </c>
      <c r="L20" s="11">
        <v>44</v>
      </c>
    </row>
    <row r="21" spans="1:15" ht="60">
      <c r="A21" s="11">
        <v>15</v>
      </c>
      <c r="B21" s="10" t="s">
        <v>14</v>
      </c>
      <c r="C21" s="10" t="s">
        <v>15</v>
      </c>
      <c r="D21" s="10" t="s">
        <v>16</v>
      </c>
      <c r="E21" s="25">
        <v>37986</v>
      </c>
      <c r="F21" s="17" t="s">
        <v>17</v>
      </c>
      <c r="G21" s="29">
        <v>9</v>
      </c>
      <c r="H21" s="17" t="s">
        <v>65</v>
      </c>
      <c r="I21" s="10" t="s">
        <v>109</v>
      </c>
      <c r="J21" s="11">
        <v>12</v>
      </c>
      <c r="K21" s="14">
        <f t="shared" si="0"/>
        <v>0.27272727272727271</v>
      </c>
      <c r="L21" s="11">
        <v>44</v>
      </c>
    </row>
    <row r="22" spans="1:15" ht="60">
      <c r="A22" s="11">
        <v>16</v>
      </c>
      <c r="B22" s="15" t="s">
        <v>68</v>
      </c>
      <c r="C22" s="15" t="s">
        <v>69</v>
      </c>
      <c r="D22" s="15" t="s">
        <v>35</v>
      </c>
      <c r="E22" s="20">
        <v>38004</v>
      </c>
      <c r="F22" s="19" t="s">
        <v>53</v>
      </c>
      <c r="G22" s="29">
        <v>9</v>
      </c>
      <c r="H22" s="17" t="s">
        <v>70</v>
      </c>
      <c r="I22" s="10" t="s">
        <v>109</v>
      </c>
      <c r="J22" s="11">
        <v>12</v>
      </c>
      <c r="K22" s="14">
        <f t="shared" si="0"/>
        <v>0.27272727272727271</v>
      </c>
      <c r="L22" s="11">
        <v>44</v>
      </c>
    </row>
    <row r="23" spans="1:15" ht="60">
      <c r="A23" s="11">
        <v>17</v>
      </c>
      <c r="B23" s="15" t="s">
        <v>24</v>
      </c>
      <c r="C23" s="15" t="s">
        <v>25</v>
      </c>
      <c r="D23" s="15" t="s">
        <v>26</v>
      </c>
      <c r="E23" s="24">
        <v>37435</v>
      </c>
      <c r="F23" s="15" t="s">
        <v>59</v>
      </c>
      <c r="G23" s="29">
        <v>10</v>
      </c>
      <c r="H23" s="17" t="s">
        <v>63</v>
      </c>
      <c r="I23" s="10" t="s">
        <v>109</v>
      </c>
      <c r="J23" s="12">
        <v>11</v>
      </c>
      <c r="K23" s="14">
        <f t="shared" si="0"/>
        <v>0.22916666666666666</v>
      </c>
      <c r="L23" s="12">
        <v>48</v>
      </c>
    </row>
    <row r="24" spans="1:15" ht="90">
      <c r="A24" s="11">
        <v>18</v>
      </c>
      <c r="B24" s="21" t="s">
        <v>33</v>
      </c>
      <c r="C24" s="10" t="s">
        <v>34</v>
      </c>
      <c r="D24" s="10" t="s">
        <v>35</v>
      </c>
      <c r="E24" s="22">
        <v>37119</v>
      </c>
      <c r="F24" s="19" t="s">
        <v>36</v>
      </c>
      <c r="G24" s="29">
        <v>11</v>
      </c>
      <c r="H24" s="17" t="s">
        <v>37</v>
      </c>
      <c r="I24" s="10" t="s">
        <v>109</v>
      </c>
      <c r="J24" s="11">
        <v>8</v>
      </c>
      <c r="K24" s="14">
        <f t="shared" si="0"/>
        <v>0.16666666666666666</v>
      </c>
      <c r="L24" s="11">
        <v>48</v>
      </c>
    </row>
    <row r="25" spans="1:15" ht="90">
      <c r="A25" s="11">
        <v>19</v>
      </c>
      <c r="B25" s="10" t="s">
        <v>42</v>
      </c>
      <c r="C25" s="10" t="s">
        <v>43</v>
      </c>
      <c r="D25" s="10" t="s">
        <v>44</v>
      </c>
      <c r="E25" s="23">
        <v>37168</v>
      </c>
      <c r="F25" s="19" t="s">
        <v>45</v>
      </c>
      <c r="G25" s="29">
        <v>11</v>
      </c>
      <c r="H25" s="17" t="s">
        <v>62</v>
      </c>
      <c r="I25" s="10" t="s">
        <v>109</v>
      </c>
      <c r="J25" s="11">
        <v>8</v>
      </c>
      <c r="K25" s="14">
        <f t="shared" si="0"/>
        <v>0.16666666666666666</v>
      </c>
      <c r="L25" s="11">
        <v>48</v>
      </c>
    </row>
    <row r="26" spans="1:15" ht="120">
      <c r="A26" s="11">
        <v>20</v>
      </c>
      <c r="B26" s="19" t="s">
        <v>46</v>
      </c>
      <c r="C26" s="18" t="s">
        <v>47</v>
      </c>
      <c r="D26" s="18" t="s">
        <v>48</v>
      </c>
      <c r="E26" s="20">
        <v>36999</v>
      </c>
      <c r="F26" s="17" t="s">
        <v>49</v>
      </c>
      <c r="G26" s="29">
        <v>11</v>
      </c>
      <c r="H26" s="17" t="s">
        <v>67</v>
      </c>
      <c r="I26" s="10" t="s">
        <v>109</v>
      </c>
      <c r="J26" s="13">
        <v>8</v>
      </c>
      <c r="K26" s="14">
        <f t="shared" si="0"/>
        <v>0.16666666666666666</v>
      </c>
      <c r="L26" s="11">
        <v>48</v>
      </c>
    </row>
    <row r="27" spans="1:15" ht="75">
      <c r="A27" s="11">
        <v>21</v>
      </c>
      <c r="B27" s="19" t="s">
        <v>27</v>
      </c>
      <c r="C27" s="10" t="s">
        <v>22</v>
      </c>
      <c r="D27" s="10" t="s">
        <v>28</v>
      </c>
      <c r="E27" s="20">
        <v>37498</v>
      </c>
      <c r="F27" s="17" t="s">
        <v>29</v>
      </c>
      <c r="G27" s="29">
        <v>10</v>
      </c>
      <c r="H27" s="17" t="s">
        <v>65</v>
      </c>
      <c r="I27" s="10" t="s">
        <v>109</v>
      </c>
      <c r="J27" s="11">
        <v>7</v>
      </c>
      <c r="K27" s="14">
        <f t="shared" si="0"/>
        <v>0.14583333333333334</v>
      </c>
      <c r="L27" s="11">
        <v>48</v>
      </c>
    </row>
    <row r="28" spans="1:15" ht="78.75">
      <c r="A28" s="11">
        <v>22</v>
      </c>
      <c r="B28" s="30" t="s">
        <v>95</v>
      </c>
      <c r="C28" s="31" t="s">
        <v>96</v>
      </c>
      <c r="D28" s="31" t="s">
        <v>97</v>
      </c>
      <c r="E28" s="32">
        <v>37634</v>
      </c>
      <c r="F28" s="31" t="s">
        <v>76</v>
      </c>
      <c r="G28" s="30">
        <v>9</v>
      </c>
      <c r="H28" s="33" t="s">
        <v>77</v>
      </c>
      <c r="I28" s="10" t="s">
        <v>109</v>
      </c>
      <c r="J28" s="33">
        <v>3</v>
      </c>
      <c r="K28" s="37">
        <v>0.06</v>
      </c>
      <c r="L28" s="35">
        <v>48</v>
      </c>
      <c r="O28" s="47"/>
    </row>
    <row r="29" spans="1:15" ht="60">
      <c r="A29" s="11">
        <v>23</v>
      </c>
      <c r="B29" s="15" t="s">
        <v>30</v>
      </c>
      <c r="C29" s="15" t="s">
        <v>31</v>
      </c>
      <c r="D29" s="15" t="s">
        <v>32</v>
      </c>
      <c r="E29" s="16">
        <v>37558</v>
      </c>
      <c r="F29" s="15" t="s">
        <v>59</v>
      </c>
      <c r="G29" s="29">
        <v>10</v>
      </c>
      <c r="H29" s="17" t="s">
        <v>63</v>
      </c>
      <c r="I29" s="10" t="s">
        <v>109</v>
      </c>
      <c r="J29" s="13">
        <v>2</v>
      </c>
      <c r="K29" s="14">
        <f t="shared" si="0"/>
        <v>4.1666666666666664E-2</v>
      </c>
      <c r="L29" s="11">
        <v>48</v>
      </c>
    </row>
  </sheetData>
  <sortState ref="A7:L19">
    <sortCondition descending="1" ref="K7:K19"/>
  </sortState>
  <mergeCells count="2">
    <mergeCell ref="A3:C3"/>
    <mergeCell ref="A4:B4"/>
  </mergeCells>
  <dataValidations count="1">
    <dataValidation allowBlank="1" showInputMessage="1" showErrorMessage="1" sqref="H5 F5"/>
  </dataValidation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2:L18"/>
  <sheetViews>
    <sheetView workbookViewId="0">
      <selection activeCell="K12" sqref="K12"/>
    </sheetView>
  </sheetViews>
  <sheetFormatPr defaultRowHeight="15"/>
  <cols>
    <col min="6" max="6" width="35.5703125" customWidth="1"/>
  </cols>
  <sheetData>
    <row r="2" spans="1:12" s="48" customFormat="1" ht="15.75">
      <c r="F2" s="49"/>
    </row>
    <row r="3" spans="1:12" s="48" customFormat="1" ht="15.75">
      <c r="A3" s="48" t="s">
        <v>0</v>
      </c>
      <c r="B3" s="48" t="s">
        <v>1</v>
      </c>
      <c r="F3" s="49"/>
    </row>
    <row r="4" spans="1:12" s="48" customFormat="1" ht="15.75">
      <c r="A4" s="74" t="s">
        <v>19</v>
      </c>
      <c r="B4" s="74"/>
      <c r="C4" s="74"/>
      <c r="D4" s="50"/>
      <c r="E4" s="50"/>
      <c r="F4" s="51"/>
      <c r="G4" s="50"/>
      <c r="H4" s="50"/>
      <c r="I4" s="50"/>
      <c r="J4" s="50"/>
    </row>
    <row r="5" spans="1:12" s="48" customFormat="1" ht="15.75">
      <c r="A5" s="75" t="s">
        <v>110</v>
      </c>
      <c r="B5" s="76"/>
      <c r="D5" s="52"/>
      <c r="E5" s="52"/>
      <c r="F5" s="53"/>
      <c r="G5" s="52"/>
      <c r="H5" s="52"/>
      <c r="I5" s="52"/>
      <c r="J5" s="52"/>
    </row>
    <row r="6" spans="1:12" s="48" customFormat="1" ht="15.75">
      <c r="A6" s="50"/>
      <c r="B6" s="50"/>
      <c r="C6" s="54"/>
      <c r="D6" s="54"/>
      <c r="E6" s="54"/>
      <c r="F6" s="55"/>
      <c r="G6" s="54"/>
      <c r="H6" s="54"/>
      <c r="I6" s="54"/>
      <c r="J6" s="54"/>
    </row>
    <row r="7" spans="1:12" s="48" customFormat="1" ht="126">
      <c r="A7" s="56" t="s">
        <v>2</v>
      </c>
      <c r="B7" s="57" t="s">
        <v>3</v>
      </c>
      <c r="C7" s="58" t="s">
        <v>4</v>
      </c>
      <c r="D7" s="58" t="s">
        <v>5</v>
      </c>
      <c r="E7" s="58" t="s">
        <v>6</v>
      </c>
      <c r="F7" s="59" t="s">
        <v>7</v>
      </c>
      <c r="G7" s="58" t="s">
        <v>8</v>
      </c>
      <c r="H7" s="60" t="s">
        <v>9</v>
      </c>
      <c r="I7" s="58" t="s">
        <v>10</v>
      </c>
      <c r="J7" s="58" t="s">
        <v>11</v>
      </c>
      <c r="K7" s="61" t="s">
        <v>12</v>
      </c>
      <c r="L7" s="61" t="s">
        <v>13</v>
      </c>
    </row>
    <row r="8" spans="1:12" s="48" customFormat="1" ht="126" customHeight="1">
      <c r="A8" s="43">
        <v>1</v>
      </c>
      <c r="B8" s="62" t="s">
        <v>111</v>
      </c>
      <c r="C8" s="62" t="s">
        <v>112</v>
      </c>
      <c r="D8" s="62" t="s">
        <v>113</v>
      </c>
      <c r="E8" s="63">
        <v>37827</v>
      </c>
      <c r="F8" s="30" t="s">
        <v>114</v>
      </c>
      <c r="G8" s="30">
        <v>10</v>
      </c>
      <c r="H8" s="30" t="s">
        <v>115</v>
      </c>
      <c r="I8" s="62" t="s">
        <v>109</v>
      </c>
      <c r="J8" s="43">
        <v>4</v>
      </c>
      <c r="K8" s="44">
        <v>0.08</v>
      </c>
      <c r="L8" s="43">
        <v>48</v>
      </c>
    </row>
    <row r="9" spans="1:12" s="48" customFormat="1" ht="98.25" customHeight="1">
      <c r="A9" s="43">
        <v>2</v>
      </c>
      <c r="B9" s="62" t="s">
        <v>116</v>
      </c>
      <c r="C9" s="62" t="s">
        <v>117</v>
      </c>
      <c r="D9" s="62" t="s">
        <v>113</v>
      </c>
      <c r="E9" s="63">
        <v>37560</v>
      </c>
      <c r="F9" s="30" t="s">
        <v>114</v>
      </c>
      <c r="G9" s="30">
        <v>10</v>
      </c>
      <c r="H9" s="30" t="s">
        <v>115</v>
      </c>
      <c r="I9" s="62" t="s">
        <v>109</v>
      </c>
      <c r="J9" s="43">
        <v>2</v>
      </c>
      <c r="K9" s="44">
        <v>0.04</v>
      </c>
      <c r="L9" s="43">
        <v>48</v>
      </c>
    </row>
    <row r="10" spans="1:12" s="48" customFormat="1" ht="15.75">
      <c r="F10" s="49"/>
    </row>
    <row r="11" spans="1:12" s="48" customFormat="1" ht="15.75">
      <c r="F11" s="49"/>
    </row>
    <row r="12" spans="1:12" s="64" customFormat="1" ht="15.75">
      <c r="B12" s="77" t="s">
        <v>118</v>
      </c>
      <c r="C12" s="77"/>
      <c r="D12" s="78"/>
      <c r="E12" s="78"/>
      <c r="F12" s="79" t="s">
        <v>119</v>
      </c>
      <c r="G12" s="79"/>
    </row>
    <row r="13" spans="1:12" s="64" customFormat="1" ht="15.75">
      <c r="B13" s="65"/>
      <c r="C13" s="65"/>
      <c r="D13" s="72"/>
      <c r="E13" s="72"/>
      <c r="F13" s="73"/>
      <c r="G13" s="73"/>
    </row>
    <row r="14" spans="1:12" s="64" customFormat="1" ht="15.75">
      <c r="B14" s="65"/>
      <c r="C14" s="65"/>
      <c r="D14" s="72"/>
      <c r="E14" s="72"/>
      <c r="F14" s="73" t="s">
        <v>78</v>
      </c>
      <c r="G14" s="73"/>
    </row>
    <row r="15" spans="1:12" s="48" customFormat="1" ht="15.75">
      <c r="F15" s="66"/>
      <c r="G15" s="66"/>
    </row>
    <row r="16" spans="1:12" s="46" customFormat="1" ht="15.75">
      <c r="F16" s="66" t="s">
        <v>77</v>
      </c>
    </row>
    <row r="17" spans="6:6" s="46" customFormat="1" ht="15.75">
      <c r="F17" s="67"/>
    </row>
    <row r="18" spans="6:6">
      <c r="F18" s="68"/>
    </row>
  </sheetData>
  <mergeCells count="9">
    <mergeCell ref="D14:E14"/>
    <mergeCell ref="F14:G14"/>
    <mergeCell ref="A4:C4"/>
    <mergeCell ref="A5:B5"/>
    <mergeCell ref="B12:C12"/>
    <mergeCell ref="D12:E12"/>
    <mergeCell ref="F12:G12"/>
    <mergeCell ref="D13:E13"/>
    <mergeCell ref="F13:G13"/>
  </mergeCells>
  <dataValidations count="1">
    <dataValidation allowBlank="1" showInputMessage="1" showErrorMessage="1" sqref="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dataValidation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ОО</vt:lpstr>
      <vt:lpstr>СПО</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2018-11-16T13:45:12Z</dcterms:modified>
</cp:coreProperties>
</file>