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725" windowWidth="21720" windowHeight="7125" activeTab="3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>
    <definedName name="_xlnm._FilterDatabase" localSheetId="0" hidden="1">'5 класс'!$A$4:$N$59</definedName>
    <definedName name="_xlnm._FilterDatabase" localSheetId="1" hidden="1">'6 класс'!$A$4:$N$75</definedName>
    <definedName name="_xlnm._FilterDatabase" localSheetId="2" hidden="1">'7 класс'!$A$4:$O$58</definedName>
    <definedName name="_xlnm._FilterDatabase" localSheetId="3" hidden="1">'8 класс'!$A$4:$Q$51</definedName>
  </definedNames>
  <calcPr fullCalcOnLoad="1"/>
</workbook>
</file>

<file path=xl/sharedStrings.xml><?xml version="1.0" encoding="utf-8"?>
<sst xmlns="http://schemas.openxmlformats.org/spreadsheetml/2006/main" count="2137" uniqueCount="645">
  <si>
    <t>Овчинников</t>
  </si>
  <si>
    <t>03.02.2007</t>
  </si>
  <si>
    <t>Исаева</t>
  </si>
  <si>
    <t>№</t>
  </si>
  <si>
    <t>Фамилия</t>
  </si>
  <si>
    <t>Имя</t>
  </si>
  <si>
    <t>Отчество</t>
  </si>
  <si>
    <t>Дата рождения</t>
  </si>
  <si>
    <t>Класс обучения</t>
  </si>
  <si>
    <t>Полное название общеобразовательного учреждения по уставу</t>
  </si>
  <si>
    <t>Ф И О педагога</t>
  </si>
  <si>
    <t>Территория</t>
  </si>
  <si>
    <t>Предмет</t>
  </si>
  <si>
    <t>Петрович</t>
  </si>
  <si>
    <t>Муниципальное общеобразовательное автономное учреждение "Гимназия №2"</t>
  </si>
  <si>
    <t>Пол</t>
  </si>
  <si>
    <t>Гражданство</t>
  </si>
  <si>
    <t>Статус участника / Тип диплома</t>
  </si>
  <si>
    <t>муж</t>
  </si>
  <si>
    <t>РФ</t>
  </si>
  <si>
    <t>Не имеются</t>
  </si>
  <si>
    <t>процент выполнения</t>
  </si>
  <si>
    <t>Результат (балл)</t>
  </si>
  <si>
    <t>Иван</t>
  </si>
  <si>
    <t>Сергеевич</t>
  </si>
  <si>
    <t>Евгеньевич</t>
  </si>
  <si>
    <t>Ограниченные возможности здоровья Имеются / Не имеются</t>
  </si>
  <si>
    <t>история</t>
  </si>
  <si>
    <t>Дарья</t>
  </si>
  <si>
    <t>Сергеевна</t>
  </si>
  <si>
    <t>жен</t>
  </si>
  <si>
    <t>Марина</t>
  </si>
  <si>
    <t>Евгеньевна</t>
  </si>
  <si>
    <t>Мария</t>
  </si>
  <si>
    <t>Муниципальное общеобразовательное бюджетное учреждение "Средняя общеобразовательная школа  № 62"</t>
  </si>
  <si>
    <t>Алексеевна</t>
  </si>
  <si>
    <t>Полина</t>
  </si>
  <si>
    <t>Владимировна</t>
  </si>
  <si>
    <t>Аржанников</t>
  </si>
  <si>
    <t>Елисей</t>
  </si>
  <si>
    <t>Андреевич</t>
  </si>
  <si>
    <t>Фомичева</t>
  </si>
  <si>
    <t>Ксения</t>
  </si>
  <si>
    <t>Андреевна</t>
  </si>
  <si>
    <t>Шинтимирова А.С.</t>
  </si>
  <si>
    <t xml:space="preserve">Трофимова </t>
  </si>
  <si>
    <t>Александровна</t>
  </si>
  <si>
    <t>Сорокина А.К.</t>
  </si>
  <si>
    <t>Елизавета</t>
  </si>
  <si>
    <t>Милана</t>
  </si>
  <si>
    <t>Екатерина</t>
  </si>
  <si>
    <t>Денисовна</t>
  </si>
  <si>
    <t>Шарафутдинова</t>
  </si>
  <si>
    <t>Заррина</t>
  </si>
  <si>
    <t>Васимовна</t>
  </si>
  <si>
    <t>Муниципальное общеобразовательное автономное учреждение "СОШ №38"</t>
  </si>
  <si>
    <t>Юлия</t>
  </si>
  <si>
    <t>Яна</t>
  </si>
  <si>
    <t>Зайнагабдинова</t>
  </si>
  <si>
    <t>Шамилевна</t>
  </si>
  <si>
    <t>Хрипков</t>
  </si>
  <si>
    <t>Дмитрий</t>
  </si>
  <si>
    <t>Кашкимбаев С.С.</t>
  </si>
  <si>
    <t>Абдураупов</t>
  </si>
  <si>
    <t>Умар</t>
  </si>
  <si>
    <t>Ровшан угли</t>
  </si>
  <si>
    <t xml:space="preserve">Кутлизамаев  </t>
  </si>
  <si>
    <t>Ратмир</t>
  </si>
  <si>
    <t>Гумарович</t>
  </si>
  <si>
    <t>муж.</t>
  </si>
  <si>
    <t>Муниципальное общеобразовательное автономное учреждение "Лицей №9"</t>
  </si>
  <si>
    <t>Сайфуллина У.С.</t>
  </si>
  <si>
    <t xml:space="preserve">Новичкова </t>
  </si>
  <si>
    <t xml:space="preserve">Александра </t>
  </si>
  <si>
    <t>Олеговна</t>
  </si>
  <si>
    <t>жен.</t>
  </si>
  <si>
    <t>5.07.2007г.</t>
  </si>
  <si>
    <t>Горбунов</t>
  </si>
  <si>
    <t>Максимович</t>
  </si>
  <si>
    <t>Лущик Т.В.</t>
  </si>
  <si>
    <t xml:space="preserve">Тиманов  </t>
  </si>
  <si>
    <t>Владимир</t>
  </si>
  <si>
    <t>Игоревич</t>
  </si>
  <si>
    <t>Рогачева С.В.</t>
  </si>
  <si>
    <t>Сергеев</t>
  </si>
  <si>
    <t>Михаил</t>
  </si>
  <si>
    <t>Александрович</t>
  </si>
  <si>
    <t>Головченко А.А.</t>
  </si>
  <si>
    <t>Аляев</t>
  </si>
  <si>
    <t>Тимофей</t>
  </si>
  <si>
    <t xml:space="preserve">Аткарский </t>
  </si>
  <si>
    <t xml:space="preserve"> Егор</t>
  </si>
  <si>
    <t>Васильевич</t>
  </si>
  <si>
    <t xml:space="preserve">Базуев </t>
  </si>
  <si>
    <t xml:space="preserve">Михаил </t>
  </si>
  <si>
    <t>Юрьевна</t>
  </si>
  <si>
    <t>Викторовна</t>
  </si>
  <si>
    <t>Кристина</t>
  </si>
  <si>
    <t>Татьяна</t>
  </si>
  <si>
    <t>Анастасия</t>
  </si>
  <si>
    <t>Витальевна</t>
  </si>
  <si>
    <t>Никита</t>
  </si>
  <si>
    <t>Валерия</t>
  </si>
  <si>
    <t>Сергей</t>
  </si>
  <si>
    <t>Константинович</t>
  </si>
  <si>
    <t>Павловна</t>
  </si>
  <si>
    <t>Дмитриевна</t>
  </si>
  <si>
    <t>Ульяна</t>
  </si>
  <si>
    <t>Муниципальное общеобразовательное автономное учреждение "Гимназия №3"</t>
  </si>
  <si>
    <t>Вероника</t>
  </si>
  <si>
    <t>Виктория</t>
  </si>
  <si>
    <t>Ананьева</t>
  </si>
  <si>
    <t>Надежда</t>
  </si>
  <si>
    <t>Анна</t>
  </si>
  <si>
    <t>Николаевна</t>
  </si>
  <si>
    <t>Левченко</t>
  </si>
  <si>
    <t>Николаевич</t>
  </si>
  <si>
    <t>Александр</t>
  </si>
  <si>
    <t>Головин</t>
  </si>
  <si>
    <t>Скорикова Татьяна Витальевна</t>
  </si>
  <si>
    <t>Каратаев</t>
  </si>
  <si>
    <t>Вячеславович</t>
  </si>
  <si>
    <t>Абакумова Татьяна Анатольевна</t>
  </si>
  <si>
    <t>Игоревна</t>
  </si>
  <si>
    <t>Брусенцев Константин Викторович</t>
  </si>
  <si>
    <t>Томина</t>
  </si>
  <si>
    <t>Торгаева</t>
  </si>
  <si>
    <t>Кутеев</t>
  </si>
  <si>
    <t xml:space="preserve">Антон </t>
  </si>
  <si>
    <t>Владимирович</t>
  </si>
  <si>
    <t>Скопинцев</t>
  </si>
  <si>
    <t>ж</t>
  </si>
  <si>
    <t>г. Оренбург</t>
  </si>
  <si>
    <t xml:space="preserve">Тучин </t>
  </si>
  <si>
    <t>Владислав</t>
  </si>
  <si>
    <t>Муниципальное общеобразовательное автономное учреждение "СОШ № 16"</t>
  </si>
  <si>
    <t xml:space="preserve">Владислав </t>
  </si>
  <si>
    <t>Варвара</t>
  </si>
  <si>
    <t>Пашкова С. Е.</t>
  </si>
  <si>
    <t>Карякина</t>
  </si>
  <si>
    <t>Росляков</t>
  </si>
  <si>
    <t xml:space="preserve">Алексей </t>
  </si>
  <si>
    <t>Юрьевич</t>
  </si>
  <si>
    <t>Иванова</t>
  </si>
  <si>
    <t>Валентина</t>
  </si>
  <si>
    <t>Тимонина Г. П.</t>
  </si>
  <si>
    <t>Муниципальное общеобразовательное бюджетное учреждение "Средняя общеобразовательная школа №15"</t>
  </si>
  <si>
    <t>Константин</t>
  </si>
  <si>
    <t>Кофанова</t>
  </si>
  <si>
    <t>Евдокимов</t>
  </si>
  <si>
    <t>Курлаева Анастасия Александровна</t>
  </si>
  <si>
    <t>Донская Ирина Николаевна</t>
  </si>
  <si>
    <t>Муниципальное общеобразовательное автономное учреждение "СОШ №68"</t>
  </si>
  <si>
    <t>Карина</t>
  </si>
  <si>
    <t>Диана</t>
  </si>
  <si>
    <t xml:space="preserve">Абрамова </t>
  </si>
  <si>
    <t>Курапова</t>
  </si>
  <si>
    <t>Михайловна</t>
  </si>
  <si>
    <t>Стрельцова Ольга Владимировна</t>
  </si>
  <si>
    <t>Мусина</t>
  </si>
  <si>
    <t>Маратовна</t>
  </si>
  <si>
    <t xml:space="preserve">Хакимов </t>
  </si>
  <si>
    <t>Олегович</t>
  </si>
  <si>
    <t>Муниципальное общеобразовательное автономное учреждение "Средняя общеобразовательная школа №52"</t>
  </si>
  <si>
    <t>Матвей</t>
  </si>
  <si>
    <t>Даултаев</t>
  </si>
  <si>
    <t>Жанат</t>
  </si>
  <si>
    <t>Булатович</t>
  </si>
  <si>
    <t>Березовская И.М.</t>
  </si>
  <si>
    <t>Крохина</t>
  </si>
  <si>
    <t>Софья</t>
  </si>
  <si>
    <t>Турецков</t>
  </si>
  <si>
    <t>Алексей</t>
  </si>
  <si>
    <t>Новиков А.В.</t>
  </si>
  <si>
    <t>Асылбаев</t>
  </si>
  <si>
    <t>Загирович</t>
  </si>
  <si>
    <t>Алена</t>
  </si>
  <si>
    <t>Арина</t>
  </si>
  <si>
    <t>Муниципальное общеобразовательное автономное учреждение "Лицей №1"</t>
  </si>
  <si>
    <t xml:space="preserve">Анастасия </t>
  </si>
  <si>
    <t>Алдияр</t>
  </si>
  <si>
    <t>Аскарович</t>
  </si>
  <si>
    <t>Асташов</t>
  </si>
  <si>
    <t xml:space="preserve">Дарья </t>
  </si>
  <si>
    <t>Подкопалова</t>
  </si>
  <si>
    <t>Лопаткин Иван Николаевич</t>
  </si>
  <si>
    <t>Васильева Людмила Ильинична</t>
  </si>
  <si>
    <t>Шамгунов</t>
  </si>
  <si>
    <t>Аксютина</t>
  </si>
  <si>
    <t>Канашина Галина Викторовна</t>
  </si>
  <si>
    <t>Матвеев</t>
  </si>
  <si>
    <t>Ивановна</t>
  </si>
  <si>
    <t>Александра</t>
  </si>
  <si>
    <t>Картошин</t>
  </si>
  <si>
    <t xml:space="preserve">Максим </t>
  </si>
  <si>
    <t>Алексеевич</t>
  </si>
  <si>
    <t>ЧОУ"СОШ"ОР-АВНЕР</t>
  </si>
  <si>
    <t>Кукаева Д.К.</t>
  </si>
  <si>
    <t>Кудряшова</t>
  </si>
  <si>
    <t>Ева</t>
  </si>
  <si>
    <t>София</t>
  </si>
  <si>
    <t>Елена</t>
  </si>
  <si>
    <t>Кирилл</t>
  </si>
  <si>
    <t>Муниципальное общеобразовательное бюджетное  учреждение "средняя общеобразовательная школа №76"</t>
  </si>
  <si>
    <t>Молодых</t>
  </si>
  <si>
    <t>Виктор</t>
  </si>
  <si>
    <t>Станиславович</t>
  </si>
  <si>
    <t> Саренко</t>
  </si>
  <si>
    <t> Юлия</t>
  </si>
  <si>
    <t> Алексеевна</t>
  </si>
  <si>
    <t>Вавилина Елена Александровна</t>
  </si>
  <si>
    <t>Илья</t>
  </si>
  <si>
    <t>Мананникова Татьяна Ильинична</t>
  </si>
  <si>
    <t>Сенина</t>
  </si>
  <si>
    <t> Анастасия</t>
  </si>
  <si>
    <t> Игоревна</t>
  </si>
  <si>
    <t>Муниципальное общеобразовательное автономное учреждение "Лицей №7"</t>
  </si>
  <si>
    <t>Ирина</t>
  </si>
  <si>
    <t>Влада</t>
  </si>
  <si>
    <t>Романовна</t>
  </si>
  <si>
    <t>Анатольевна</t>
  </si>
  <si>
    <t>  Лисица</t>
  </si>
  <si>
    <t>  Владислава </t>
  </si>
  <si>
    <t>  Андреевна </t>
  </si>
  <si>
    <t> 02.04.2006 </t>
  </si>
  <si>
    <t>  Бертышев О.А.</t>
  </si>
  <si>
    <t>Артур</t>
  </si>
  <si>
    <t>Султанович</t>
  </si>
  <si>
    <t>Житник</t>
  </si>
  <si>
    <t>Борисовна</t>
  </si>
  <si>
    <t>Андрей</t>
  </si>
  <si>
    <t>Дмитриевич</t>
  </si>
  <si>
    <t>Никитина</t>
  </si>
  <si>
    <t xml:space="preserve">Щербакова </t>
  </si>
  <si>
    <t xml:space="preserve">Светлана </t>
  </si>
  <si>
    <t>Муниципальное общеобразовательное бюджетное учреждение "Средняя общеобразовательная школа № 31"</t>
  </si>
  <si>
    <t>Анатольевич</t>
  </si>
  <si>
    <t xml:space="preserve">Панова </t>
  </si>
  <si>
    <t>Исмагилов Ильнар Салаватович</t>
  </si>
  <si>
    <t xml:space="preserve">Тропинина </t>
  </si>
  <si>
    <t>Юревна</t>
  </si>
  <si>
    <t>Свистунова Елена Константиновна</t>
  </si>
  <si>
    <t>Медеримов</t>
  </si>
  <si>
    <t>Галиякбаров</t>
  </si>
  <si>
    <t>Максим</t>
  </si>
  <si>
    <t>Русланович</t>
  </si>
  <si>
    <t>Муниципальное общеобразовательное автономное учреждение "Средняя общеобразовательная школа № 57"</t>
  </si>
  <si>
    <t xml:space="preserve">Тайманкина </t>
  </si>
  <si>
    <t>Попова Людмила Викторовна</t>
  </si>
  <si>
    <t>Карпова</t>
  </si>
  <si>
    <t>Славгородский Владислав Алексеевич</t>
  </si>
  <si>
    <t> МОБУ «СОШ № 48»</t>
  </si>
  <si>
    <t>МОБУ «СОШ № 48»</t>
  </si>
  <si>
    <t xml:space="preserve">Калашникова </t>
  </si>
  <si>
    <t xml:space="preserve">Безроднов </t>
  </si>
  <si>
    <t xml:space="preserve">Вячеслав </t>
  </si>
  <si>
    <t xml:space="preserve">Панченко </t>
  </si>
  <si>
    <t xml:space="preserve">Ерошенко </t>
  </si>
  <si>
    <t>Бирина Ольга Владимировна</t>
  </si>
  <si>
    <t>Подымова Валентина Алексеевна</t>
  </si>
  <si>
    <t>Муниципальное общеобразовательное автономное учреждение "Гимназия №4"</t>
  </si>
  <si>
    <t>Артем</t>
  </si>
  <si>
    <t>Кашецян</t>
  </si>
  <si>
    <t>Айковна</t>
  </si>
  <si>
    <t>Попова Т.П.</t>
  </si>
  <si>
    <t>Македонская</t>
  </si>
  <si>
    <t>Соболев</t>
  </si>
  <si>
    <t>Гущина Н.Г.</t>
  </si>
  <si>
    <t xml:space="preserve">Ольховик </t>
  </si>
  <si>
    <t>Кончев</t>
  </si>
  <si>
    <t>Козлова</t>
  </si>
  <si>
    <t>Пятаев</t>
  </si>
  <si>
    <t>муниципальное общеобразовательное бюджетное учреждение "Основная общеобразовательная школа № 58"</t>
  </si>
  <si>
    <t>Дмитрюк Д.В.</t>
  </si>
  <si>
    <t>Муниципальное общеобразовательное бюджетное учреждение "Средняя общеобразовательная школа №72 с углубленным изучением математики"</t>
  </si>
  <si>
    <t xml:space="preserve">Мешкова </t>
  </si>
  <si>
    <t>Крат Елена Анатольевна</t>
  </si>
  <si>
    <t>Щегельский</t>
  </si>
  <si>
    <t>Лев</t>
  </si>
  <si>
    <t>Вселодович</t>
  </si>
  <si>
    <t>Немкова Майя Вячеславовна</t>
  </si>
  <si>
    <t>Номеровченко</t>
  </si>
  <si>
    <t>Галиева Лариса Константиновна</t>
  </si>
  <si>
    <t>Васильев</t>
  </si>
  <si>
    <t>Муниципальное общеобразовательное автономное учреждение "СОШ№32"</t>
  </si>
  <si>
    <t>Павлович</t>
  </si>
  <si>
    <t>Шаров</t>
  </si>
  <si>
    <t>Байгильдин</t>
  </si>
  <si>
    <t>Данияр</t>
  </si>
  <si>
    <t>Ленарович</t>
  </si>
  <si>
    <t xml:space="preserve"> 24.12.2005</t>
  </si>
  <si>
    <t>Байгильдина И.З.</t>
  </si>
  <si>
    <t>Кабанов</t>
  </si>
  <si>
    <t>Артуровна</t>
  </si>
  <si>
    <t>Муниципальное автономное общеобразовательное  учрежденения "Средняя общеобразовательная школа № 86"</t>
  </si>
  <si>
    <t>Жукова</t>
  </si>
  <si>
    <t>Стецук</t>
  </si>
  <si>
    <t>Герман</t>
  </si>
  <si>
    <t>Ганялина И.Ю.</t>
  </si>
  <si>
    <t>Шалдыбин</t>
  </si>
  <si>
    <t>Пятунин</t>
  </si>
  <si>
    <t>Курицына С.Н.</t>
  </si>
  <si>
    <t>Кириллов</t>
  </si>
  <si>
    <t>Коваленко</t>
  </si>
  <si>
    <t>Муниципальное общеобразовательное бюджетное учреждение "МОБУ "СОШ "9"</t>
  </si>
  <si>
    <t>Петровна</t>
  </si>
  <si>
    <t>Егор</t>
  </si>
  <si>
    <t>Анвар</t>
  </si>
  <si>
    <t>Шевлюк</t>
  </si>
  <si>
    <t>Василий</t>
  </si>
  <si>
    <t>Нестерова Г.В.</t>
  </si>
  <si>
    <t>Левагин</t>
  </si>
  <si>
    <t>Хамидулин</t>
  </si>
  <si>
    <t>Кажанова В.И.</t>
  </si>
  <si>
    <t>Негин</t>
  </si>
  <si>
    <t>Силкин А.В.</t>
  </si>
  <si>
    <t>Никляева</t>
  </si>
  <si>
    <t>Новикова</t>
  </si>
  <si>
    <t>Муниципальное общеобразовательное бюджетное учреждение "Средняя общеобразовательная школа №1 с углубленным изучением математики, литературы и русского языка"</t>
  </si>
  <si>
    <t>Цыплакова</t>
  </si>
  <si>
    <t xml:space="preserve">Тляумбетов </t>
  </si>
  <si>
    <t>Айварович</t>
  </si>
  <si>
    <t>Золотухина Н. В.</t>
  </si>
  <si>
    <t>Мартьянова</t>
  </si>
  <si>
    <t>Шляхтун О. В.</t>
  </si>
  <si>
    <t>Башкирова</t>
  </si>
  <si>
    <t>Константинова</t>
  </si>
  <si>
    <t>Муниципальное общеобразовательное автономное учреждение "СОШ №39"</t>
  </si>
  <si>
    <t> Жовнир</t>
  </si>
  <si>
    <t>Никита </t>
  </si>
  <si>
    <t> Сергеевич</t>
  </si>
  <si>
    <t>15.04.2006 </t>
  </si>
  <si>
    <t>Вдовкина Н.В.</t>
  </si>
  <si>
    <t>Брызгалова</t>
  </si>
  <si>
    <t>Жидкина Т.В.</t>
  </si>
  <si>
    <t>Маслова</t>
  </si>
  <si>
    <t xml:space="preserve">Руденко </t>
  </si>
  <si>
    <t>Валерьевич</t>
  </si>
  <si>
    <t>Питецкий</t>
  </si>
  <si>
    <t xml:space="preserve">Евгений </t>
  </si>
  <si>
    <t>МОБУ "СОШ № 54"</t>
  </si>
  <si>
    <t>Зайнагабдинова Р. Р.</t>
  </si>
  <si>
    <t>Даниил</t>
  </si>
  <si>
    <t xml:space="preserve">Кудрявцев </t>
  </si>
  <si>
    <t>Денисович</t>
  </si>
  <si>
    <t>Степан</t>
  </si>
  <si>
    <t>Муниципальное общеобразовательное автономное учреждение "Средняя школа №5"</t>
  </si>
  <si>
    <t>Машковский</t>
  </si>
  <si>
    <t>Ирекович</t>
  </si>
  <si>
    <t>Кукушкина</t>
  </si>
  <si>
    <t>Соколова Е.Н.</t>
  </si>
  <si>
    <t>Муниципальное общеобразовательное автономное учреждение "Гимназия №1"</t>
  </si>
  <si>
    <t>Боброва</t>
  </si>
  <si>
    <t xml:space="preserve"> Екатерина </t>
  </si>
  <si>
    <t xml:space="preserve"> Витальевна</t>
  </si>
  <si>
    <t>Писарчик</t>
  </si>
  <si>
    <t xml:space="preserve"> Ульяна </t>
  </si>
  <si>
    <t xml:space="preserve">Мария </t>
  </si>
  <si>
    <t>Крыжняя А.В.</t>
  </si>
  <si>
    <t xml:space="preserve">Грошева </t>
  </si>
  <si>
    <t xml:space="preserve"> Николаевна</t>
  </si>
  <si>
    <t xml:space="preserve">Вебер </t>
  </si>
  <si>
    <t xml:space="preserve">Ксения </t>
  </si>
  <si>
    <t xml:space="preserve"> Андреевна</t>
  </si>
  <si>
    <t>Денисов</t>
  </si>
  <si>
    <t xml:space="preserve"> Иван </t>
  </si>
  <si>
    <t>Астафьева</t>
  </si>
  <si>
    <t xml:space="preserve">Шаповаленко </t>
  </si>
  <si>
    <t xml:space="preserve"> Александровна</t>
  </si>
  <si>
    <t>Чахеева</t>
  </si>
  <si>
    <t>Муниципальное общеобразовательное автономное учреждение "Средняя общеобразовательная школа № 71"</t>
  </si>
  <si>
    <t>Ткаченко Е.В.</t>
  </si>
  <si>
    <t xml:space="preserve">Захарченко </t>
  </si>
  <si>
    <t>Никонорова Е.В.</t>
  </si>
  <si>
    <t>Денис</t>
  </si>
  <si>
    <t>Муниципальное общеобразовательное автономное учреждение "Средняя общеобразовательная школа № 69"</t>
  </si>
  <si>
    <t>Борисова</t>
  </si>
  <si>
    <t>Нагаева Юлия Дмитриевна</t>
  </si>
  <si>
    <t>Тимур</t>
  </si>
  <si>
    <t>Маратович</t>
  </si>
  <si>
    <t>Хвостова</t>
  </si>
  <si>
    <t>Чекинев Эрнест Сергеевич</t>
  </si>
  <si>
    <t>Курс</t>
  </si>
  <si>
    <t>Атлякина Венера Масовна</t>
  </si>
  <si>
    <t>Петров</t>
  </si>
  <si>
    <t>Муниципальное общеобразовательное бюджетное учреждение "Средняя общеобразовательная школа № 23"</t>
  </si>
  <si>
    <t>Устюгова</t>
  </si>
  <si>
    <t>Борисова Э. В.</t>
  </si>
  <si>
    <t>Тыщенко</t>
  </si>
  <si>
    <t>Елисеева</t>
  </si>
  <si>
    <t>Муниципальное общеобразовательное автономное учреждение "СОШ №8"</t>
  </si>
  <si>
    <t xml:space="preserve">Шевцова </t>
  </si>
  <si>
    <t xml:space="preserve">Вера </t>
  </si>
  <si>
    <t xml:space="preserve">Андреевна </t>
  </si>
  <si>
    <t>Мелешко Т.Н.</t>
  </si>
  <si>
    <t xml:space="preserve">Шандановина </t>
  </si>
  <si>
    <t xml:space="preserve">Ольга </t>
  </si>
  <si>
    <t>Муниципальное общеобразовательное автономное учреждение "Гимназия №6"</t>
  </si>
  <si>
    <t>Обрывкова</t>
  </si>
  <si>
    <t>Васильевна</t>
  </si>
  <si>
    <t>Ломакина Елена Витальевна</t>
  </si>
  <si>
    <t>Подгузов</t>
  </si>
  <si>
    <t xml:space="preserve">Полякова </t>
  </si>
  <si>
    <t>Кузин</t>
  </si>
  <si>
    <t>Михайлович</t>
  </si>
  <si>
    <t>Генералова</t>
  </si>
  <si>
    <t xml:space="preserve"> Карманов </t>
  </si>
  <si>
    <t> Алексей</t>
  </si>
  <si>
    <t> Дмитриевич</t>
  </si>
  <si>
    <t>Гаврилова Ольга Александровна</t>
  </si>
  <si>
    <t xml:space="preserve"> Мальцев </t>
  </si>
  <si>
    <t xml:space="preserve">Илья   </t>
  </si>
  <si>
    <t xml:space="preserve">  Михайловича  </t>
  </si>
  <si>
    <t xml:space="preserve">Анненков </t>
  </si>
  <si>
    <t xml:space="preserve">Иван </t>
  </si>
  <si>
    <t xml:space="preserve">Дмитриевич </t>
  </si>
  <si>
    <t>Роттердамская Елена Львовна</t>
  </si>
  <si>
    <t>Дмитриеевич</t>
  </si>
  <si>
    <t>Абалаков</t>
  </si>
  <si>
    <t>Хасанова</t>
  </si>
  <si>
    <t>Эмилия</t>
  </si>
  <si>
    <t>Щудро</t>
  </si>
  <si>
    <t>Минакин Юрий Николаевич</t>
  </si>
  <si>
    <t>Муниципальное общеобразовательное бюджетное учреждение "Средняя общеобразовательная школа № 51 имени Героя Советского Союза, генерал-полковника И.А. Шевцова"</t>
  </si>
  <si>
    <t>Соколова О.М.</t>
  </si>
  <si>
    <t>Алясев</t>
  </si>
  <si>
    <t>Вадимович</t>
  </si>
  <si>
    <t>Одушенко</t>
  </si>
  <si>
    <t>Муниципальное общеобразовательное автономное учреждение "Лицей № 3"</t>
  </si>
  <si>
    <t>Дедушева</t>
  </si>
  <si>
    <t>Граматик</t>
  </si>
  <si>
    <t>Ступак</t>
  </si>
  <si>
    <t>Зайков</t>
  </si>
  <si>
    <t>Артём</t>
  </si>
  <si>
    <t>Тучкина Татьяна Геннадьевна</t>
  </si>
  <si>
    <t>Гусева</t>
  </si>
  <si>
    <t>Парамонова</t>
  </si>
  <si>
    <t>Матвеева Екатерина Андреевна</t>
  </si>
  <si>
    <t>Пасконова</t>
  </si>
  <si>
    <t>Муниципальное общеобразовательное бюджетное учреждение "Гимназия №5"</t>
  </si>
  <si>
    <t>Кирюхина</t>
  </si>
  <si>
    <t>Шабанова А.А.</t>
  </si>
  <si>
    <t>Ладиков</t>
  </si>
  <si>
    <t>Савицкая Н.А.</t>
  </si>
  <si>
    <t>Аблязова</t>
  </si>
  <si>
    <t>Репях</t>
  </si>
  <si>
    <t>Ильшатовна</t>
  </si>
  <si>
    <t>Муниципальное общеобразовательное автономное учреждение "Средняя общеобразовательная школа №88"</t>
  </si>
  <si>
    <t xml:space="preserve">Лазарев </t>
  </si>
  <si>
    <t>Соловых К.В.</t>
  </si>
  <si>
    <t xml:space="preserve">Иванова  </t>
  </si>
  <si>
    <t>Хажумаров М.И.</t>
  </si>
  <si>
    <t>Чернова</t>
  </si>
  <si>
    <t>Ларина Н.А.</t>
  </si>
  <si>
    <t>Светлова</t>
  </si>
  <si>
    <t>Муниципальное общеобразовательное автономное учреждение "СОШ №10"</t>
  </si>
  <si>
    <t>Виолетта</t>
  </si>
  <si>
    <t> Торопчина</t>
  </si>
  <si>
    <t> Екатерина</t>
  </si>
  <si>
    <t> Павловна</t>
  </si>
  <si>
    <t> 05.06.2006</t>
  </si>
  <si>
    <t>Швалина Л.А.</t>
  </si>
  <si>
    <t xml:space="preserve">Ивонтьев </t>
  </si>
  <si>
    <t>Адиль</t>
  </si>
  <si>
    <t>Омонович</t>
  </si>
  <si>
    <t>Частное общеобразовательное учреждение"Средняя общеобразовательная школа "Экополис"</t>
  </si>
  <si>
    <t>Дрожжина И.С.</t>
  </si>
  <si>
    <t>Муниципальное общеобразовательное автономное учреждение "Лицей №2"</t>
  </si>
  <si>
    <t xml:space="preserve">Дурманова </t>
  </si>
  <si>
    <t xml:space="preserve">Морозова И.П. </t>
  </si>
  <si>
    <t>Нефедов</t>
  </si>
  <si>
    <t>Муниципальное общеобразовательное бюджетное учреждение "Средняя общеобразовательная школа №78"</t>
  </si>
  <si>
    <t>Качков</t>
  </si>
  <si>
    <t>Никитина О.И.</t>
  </si>
  <si>
    <t>Дмитриев</t>
  </si>
  <si>
    <t>Калугин</t>
  </si>
  <si>
    <t>Возная</t>
  </si>
  <si>
    <t>Вдовикин</t>
  </si>
  <si>
    <t>Одиссей</t>
  </si>
  <si>
    <t>Муниципальное общеобразовательное автономное уреждение"Седняя общеобразовательная школа" №35</t>
  </si>
  <si>
    <t>Силютина Т.В.</t>
  </si>
  <si>
    <t>Сычева</t>
  </si>
  <si>
    <t xml:space="preserve">Завьялов </t>
  </si>
  <si>
    <t>Антон</t>
  </si>
  <si>
    <t>Игнатьева О.К.</t>
  </si>
  <si>
    <t xml:space="preserve">муниципальное общеобразовательное автономное учреждение "Средняя общеобразовательная школа с углубленным изучением немецкого языка № 61 имени А.И.Морозова" г. Оренбурга </t>
  </si>
  <si>
    <t>Черкасова</t>
  </si>
  <si>
    <t>Аржаных</t>
  </si>
  <si>
    <t xml:space="preserve"> Роман</t>
  </si>
  <si>
    <t>Горобец С.В.</t>
  </si>
  <si>
    <t>Назирова</t>
  </si>
  <si>
    <t>Лейла</t>
  </si>
  <si>
    <t>Тельмановна</t>
  </si>
  <si>
    <t>Гильмутдинов Ф.С.</t>
  </si>
  <si>
    <t>Муниципальное общеобразовательное автономное учреждение "Средняя общеобразовательная школа № 85"</t>
  </si>
  <si>
    <t>Симченко</t>
  </si>
  <si>
    <t>Борисова И.В.</t>
  </si>
  <si>
    <t>Пискунова</t>
  </si>
  <si>
    <t xml:space="preserve">Игоревна </t>
  </si>
  <si>
    <t>Познахарев С.А.</t>
  </si>
  <si>
    <t>Муниципальное общеобразовательное автономное учреждение "Гимназия №7" (полного дня)</t>
  </si>
  <si>
    <t>Храмова</t>
  </si>
  <si>
    <t>Кира</t>
  </si>
  <si>
    <t>Ткаченко А.Н.</t>
  </si>
  <si>
    <t>Парфиненко</t>
  </si>
  <si>
    <t>Мартыновский</t>
  </si>
  <si>
    <t>Эдуардович</t>
  </si>
  <si>
    <t xml:space="preserve">Радионова </t>
  </si>
  <si>
    <t>Сафонова О.А.</t>
  </si>
  <si>
    <t>Муниципальное общеобразовательное автономное учреждение "Лицей №4"г.Оренбург</t>
  </si>
  <si>
    <t>Беликова</t>
  </si>
  <si>
    <t>Прядкин</t>
  </si>
  <si>
    <t>Филина</t>
  </si>
  <si>
    <t>Идрисова Эльвира Сагидовна</t>
  </si>
  <si>
    <t>Гунин</t>
  </si>
  <si>
    <t>Колесникова Галина Юрьевна</t>
  </si>
  <si>
    <t>Перекстин</t>
  </si>
  <si>
    <t>Ярослав</t>
  </si>
  <si>
    <t>Бикмухаметова</t>
  </si>
  <si>
    <t>Адель</t>
  </si>
  <si>
    <t>Шальнов</t>
  </si>
  <si>
    <t>Муниципальное общеобразовательное автономное учреждение "Средняя общеобразоавательная школпа № 87""</t>
  </si>
  <si>
    <t>Муниципальное общеобразовательное бюджетное учреждение "Физико-математический лицей"</t>
  </si>
  <si>
    <t>Виричев</t>
  </si>
  <si>
    <t>Тилимбаева Д.Ф.</t>
  </si>
  <si>
    <t>Кузнецов</t>
  </si>
  <si>
    <t>Святослав</t>
  </si>
  <si>
    <t>Малахов</t>
  </si>
  <si>
    <t>Чиркина Т.Б.</t>
  </si>
  <si>
    <t>Муниципальное общеобразовательное бюджетное учреждение "Средняя общеобразовательная школа № 34"</t>
  </si>
  <si>
    <t>Агамуратов</t>
  </si>
  <si>
    <t>Деревянко А.А.</t>
  </si>
  <si>
    <t>Самира</t>
  </si>
  <si>
    <t>муниципальное общеобразовательное бюджетное учреждение "Лицей №5"</t>
  </si>
  <si>
    <t>Позднякова</t>
  </si>
  <si>
    <t>Артурович</t>
  </si>
  <si>
    <t>Али</t>
  </si>
  <si>
    <t xml:space="preserve">Муртазин </t>
  </si>
  <si>
    <t>Шамиль</t>
  </si>
  <si>
    <t>Салаватович</t>
  </si>
  <si>
    <t>Муниципальное общеобразовательное бюджетное учреждение "СОШ №60"</t>
  </si>
  <si>
    <t>Новоженина Г.А.</t>
  </si>
  <si>
    <t>Юрчинский</t>
  </si>
  <si>
    <t>Карязина</t>
  </si>
  <si>
    <t>Яковлева Елена Викторовна</t>
  </si>
  <si>
    <t>Кулагина</t>
  </si>
  <si>
    <t>Георгий</t>
  </si>
  <si>
    <t>Карась Елена Анатольевна</t>
  </si>
  <si>
    <t>Красавский</t>
  </si>
  <si>
    <t>Рыбакова Людмила Михайловна</t>
  </si>
  <si>
    <t>Лагуновская</t>
  </si>
  <si>
    <t>Ренатовна</t>
  </si>
  <si>
    <t>Тишков</t>
  </si>
  <si>
    <t>Коробкина</t>
  </si>
  <si>
    <t xml:space="preserve">Скороваров </t>
  </si>
  <si>
    <t xml:space="preserve">Артём </t>
  </si>
  <si>
    <t xml:space="preserve">Евгеньевич </t>
  </si>
  <si>
    <t>Драпоенко Т.М.</t>
  </si>
  <si>
    <t xml:space="preserve">Третьяков </t>
  </si>
  <si>
    <t xml:space="preserve">Вадим </t>
  </si>
  <si>
    <t xml:space="preserve">Николаевич </t>
  </si>
  <si>
    <t>Святкин</t>
  </si>
  <si>
    <t>Кужагулова Б.К.</t>
  </si>
  <si>
    <t>Архипова</t>
  </si>
  <si>
    <t xml:space="preserve"> </t>
  </si>
  <si>
    <t>Золоторева</t>
  </si>
  <si>
    <t>Лицей № 8</t>
  </si>
  <si>
    <t>Афанасенко</t>
  </si>
  <si>
    <t>Агаркова</t>
  </si>
  <si>
    <t>Раилевна</t>
  </si>
  <si>
    <t>Воронков</t>
  </si>
  <si>
    <t>Лицей№ 6</t>
  </si>
  <si>
    <t>Пучужков</t>
  </si>
  <si>
    <t>Лицей № 6</t>
  </si>
  <si>
    <t>Сиволодский</t>
  </si>
  <si>
    <t>Горбачева</t>
  </si>
  <si>
    <t>Гимназия № 7</t>
  </si>
  <si>
    <t>СОШ 23</t>
  </si>
  <si>
    <t xml:space="preserve">Биштакова </t>
  </si>
  <si>
    <t>СОШ 56</t>
  </si>
  <si>
    <t>Рулова</t>
  </si>
  <si>
    <t>Сош 56</t>
  </si>
  <si>
    <t>Кожевникова</t>
  </si>
  <si>
    <t>Гимназия 8</t>
  </si>
  <si>
    <t>Алиев</t>
  </si>
  <si>
    <t>Шохинович</t>
  </si>
  <si>
    <t>Дорофеев</t>
  </si>
  <si>
    <t>Атаманова</t>
  </si>
  <si>
    <t>Русяева</t>
  </si>
  <si>
    <t>Никитинко</t>
  </si>
  <si>
    <t>Пазваляев</t>
  </si>
  <si>
    <t>Павленко</t>
  </si>
  <si>
    <t>Круглова Р.И.</t>
  </si>
  <si>
    <t>Пашкова С.Е</t>
  </si>
  <si>
    <t>Пакалова</t>
  </si>
  <si>
    <t>Евгеньева Н.В.</t>
  </si>
  <si>
    <t>Петряева С.А.</t>
  </si>
  <si>
    <t>Каракашян</t>
  </si>
  <si>
    <t>Шлыкова О.А</t>
  </si>
  <si>
    <t>Джамалова Н.М</t>
  </si>
  <si>
    <t xml:space="preserve">Бадретдинов </t>
  </si>
  <si>
    <t>Чеботарева Д.А.</t>
  </si>
  <si>
    <t>Шлыкова О.Н.</t>
  </si>
  <si>
    <t xml:space="preserve">Кривошеева </t>
  </si>
  <si>
    <t>СОШ 40</t>
  </si>
  <si>
    <t>Сухина О.А.</t>
  </si>
  <si>
    <t>Гимназия 4</t>
  </si>
  <si>
    <t>Попова Т.П</t>
  </si>
  <si>
    <t>Сукач</t>
  </si>
  <si>
    <t>Гимназия 3</t>
  </si>
  <si>
    <t>Круглова Р.И</t>
  </si>
  <si>
    <t>Малохова</t>
  </si>
  <si>
    <t>СОШ №40</t>
  </si>
  <si>
    <t>ПРОТОКОЛ</t>
  </si>
  <si>
    <t>Максим. Балл</t>
  </si>
  <si>
    <t xml:space="preserve"> муниципального этапа областной  олимпиады школьников  </t>
  </si>
  <si>
    <t>2018 / 2019 учебный год</t>
  </si>
  <si>
    <t>Степанищева В.Г.</t>
  </si>
  <si>
    <t>Пашкова С.Е.</t>
  </si>
  <si>
    <t>Пакалов</t>
  </si>
  <si>
    <t>Барабанова</t>
  </si>
  <si>
    <t>Горюнова Е.Ю.</t>
  </si>
  <si>
    <t>Павлюк</t>
  </si>
  <si>
    <t>31.06.2005</t>
  </si>
  <si>
    <t>СОШ №68</t>
  </si>
  <si>
    <t>Стрельцова О.В.</t>
  </si>
  <si>
    <t>05.07.2007</t>
  </si>
  <si>
    <t>20.06.2007</t>
  </si>
  <si>
    <t>28.07.2007</t>
  </si>
  <si>
    <t>07.06.2007</t>
  </si>
  <si>
    <t>27.02.2007</t>
  </si>
  <si>
    <t>24.25.2007</t>
  </si>
  <si>
    <t>Борисова Э.В</t>
  </si>
  <si>
    <t>23.09.2007</t>
  </si>
  <si>
    <t>рязанова г.а</t>
  </si>
  <si>
    <t>14.09.2007</t>
  </si>
  <si>
    <t>Кркглова Р.И</t>
  </si>
  <si>
    <t>Тулепаева</t>
  </si>
  <si>
    <t>Саматовна</t>
  </si>
  <si>
    <t>22.06.2007</t>
  </si>
  <si>
    <t>Инюцин В.А</t>
  </si>
  <si>
    <t>призер</t>
  </si>
  <si>
    <t>победитель</t>
  </si>
  <si>
    <t>участник</t>
  </si>
  <si>
    <t xml:space="preserve">победитель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</si>
</sst>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dd/mm/yy"/>
    <numFmt numFmtId="178" formatCode="0.0%"/>
    <numFmt numFmtId="179" formatCode="0.0"/>
    <numFmt numFmtId="180" formatCode="0;[Red]0"/>
    <numFmt numFmtId="181" formatCode="m/d/yyyy"/>
    <numFmt numFmtId="182" formatCode="[$-FC19]d\ mmmm\ yyyy\ &quot;г.&quot;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0" fontId="29" fillId="23" borderId="1" applyNumberForma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4" borderId="7" applyNumberFormat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27" borderId="8" applyNumberFormat="0" applyFont="0" applyAlignment="0" applyProtection="0"/>
    <xf numFmtId="9" fontId="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28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4" fillId="30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 wrapText="1"/>
    </xf>
    <xf numFmtId="14" fontId="4" fillId="3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29" borderId="10" xfId="0" applyFont="1" applyFill="1" applyBorder="1" applyAlignment="1">
      <alignment horizontal="center" vertical="center" shrinkToFit="1"/>
    </xf>
    <xf numFmtId="14" fontId="4" fillId="29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9" borderId="10" xfId="0" applyFont="1" applyFill="1" applyBorder="1" applyAlignment="1">
      <alignment horizontal="center" vertical="center" wrapText="1" shrinkToFit="1"/>
    </xf>
    <xf numFmtId="14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31" borderId="10" xfId="0" applyFont="1" applyFill="1" applyBorder="1" applyAlignment="1">
      <alignment horizontal="center" vertical="center" shrinkToFit="1"/>
    </xf>
    <xf numFmtId="0" fontId="4" fillId="31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14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0" borderId="10" xfId="0" applyFont="1" applyFill="1" applyBorder="1" applyAlignment="1">
      <alignment horizontal="center" vertical="center" shrinkToFit="1"/>
    </xf>
    <xf numFmtId="14" fontId="4" fillId="30" borderId="10" xfId="0" applyNumberFormat="1" applyFont="1" applyFill="1" applyBorder="1" applyAlignment="1">
      <alignment horizontal="center" vertical="center" shrinkToFit="1"/>
    </xf>
    <xf numFmtId="0" fontId="4" fillId="30" borderId="10" xfId="0" applyFont="1" applyFill="1" applyBorder="1" applyAlignment="1">
      <alignment horizontal="center" vertical="center" wrapText="1" shrinkToFit="1"/>
    </xf>
    <xf numFmtId="0" fontId="0" fillId="30" borderId="10" xfId="0" applyFont="1" applyFill="1" applyBorder="1" applyAlignment="1">
      <alignment horizontal="center" vertical="center" wrapText="1"/>
    </xf>
    <xf numFmtId="0" fontId="43" fillId="3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30" borderId="10" xfId="0" applyFont="1" applyFill="1" applyBorder="1" applyAlignment="1">
      <alignment horizontal="center" vertical="center" shrinkToFit="1"/>
    </xf>
    <xf numFmtId="14" fontId="4" fillId="30" borderId="10" xfId="0" applyNumberFormat="1" applyFont="1" applyFill="1" applyBorder="1" applyAlignment="1">
      <alignment horizontal="center" vertical="center" shrinkToFit="1"/>
    </xf>
    <xf numFmtId="0" fontId="4" fillId="30" borderId="10" xfId="0" applyFont="1" applyFill="1" applyBorder="1" applyAlignment="1">
      <alignment horizontal="center" vertical="center" wrapText="1" shrinkToFit="1"/>
    </xf>
    <xf numFmtId="0" fontId="0" fillId="30" borderId="10" xfId="86" applyFont="1" applyFill="1" applyBorder="1" applyAlignment="1">
      <alignment horizontal="center"/>
      <protection/>
    </xf>
    <xf numFmtId="14" fontId="0" fillId="30" borderId="10" xfId="86" applyNumberFormat="1" applyFont="1" applyFill="1" applyBorder="1" applyAlignment="1">
      <alignment horizontal="center"/>
      <protection/>
    </xf>
    <xf numFmtId="0" fontId="0" fillId="30" borderId="10" xfId="86" applyFont="1" applyFill="1" applyBorder="1" applyAlignment="1">
      <alignment horizontal="center" vertical="center" wrapText="1"/>
      <protection/>
    </xf>
    <xf numFmtId="0" fontId="0" fillId="30" borderId="10" xfId="86" applyFont="1" applyFill="1" applyBorder="1" applyAlignment="1">
      <alignment horizontal="center" wrapText="1"/>
      <protection/>
    </xf>
    <xf numFmtId="0" fontId="0" fillId="30" borderId="10" xfId="86" applyFont="1" applyFill="1" applyBorder="1" applyAlignment="1">
      <alignment horizontal="center" vertical="center" wrapText="1"/>
      <protection/>
    </xf>
    <xf numFmtId="0" fontId="0" fillId="0" borderId="10" xfId="86" applyFont="1" applyBorder="1" applyAlignment="1">
      <alignment horizontal="center"/>
      <protection/>
    </xf>
    <xf numFmtId="0" fontId="4" fillId="30" borderId="0" xfId="0" applyFont="1" applyFill="1" applyAlignment="1">
      <alignment horizontal="center" vertical="center" shrinkToFit="1"/>
    </xf>
    <xf numFmtId="14" fontId="4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4" fontId="0" fillId="30" borderId="10" xfId="0" applyNumberFormat="1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center" vertical="center" shrinkToFit="1"/>
    </xf>
    <xf numFmtId="0" fontId="44" fillId="3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14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30" borderId="12" xfId="93" applyFont="1" applyFill="1" applyBorder="1" applyAlignment="1">
      <alignment horizontal="center" vertical="center" shrinkToFit="1"/>
      <protection/>
    </xf>
    <xf numFmtId="2" fontId="4" fillId="0" borderId="10" xfId="0" applyNumberFormat="1" applyFont="1" applyBorder="1" applyAlignment="1">
      <alignment horizontal="center" vertical="center" wrapText="1"/>
    </xf>
    <xf numFmtId="2" fontId="4" fillId="30" borderId="10" xfId="0" applyNumberFormat="1" applyFont="1" applyFill="1" applyBorder="1" applyAlignment="1">
      <alignment horizontal="center" vertical="center" wrapText="1"/>
    </xf>
    <xf numFmtId="0" fontId="4" fillId="30" borderId="11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86" applyFont="1" applyBorder="1" applyAlignment="1">
      <alignment horizontal="center" vertical="center"/>
      <protection/>
    </xf>
    <xf numFmtId="0" fontId="0" fillId="0" borderId="11" xfId="86" applyFont="1" applyBorder="1" applyAlignment="1">
      <alignment horizontal="center" vertical="center"/>
      <protection/>
    </xf>
    <xf numFmtId="0" fontId="0" fillId="30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30" borderId="10" xfId="86" applyFont="1" applyFill="1" applyBorder="1" applyAlignment="1">
      <alignment horizontal="center" vertical="center"/>
      <protection/>
    </xf>
    <xf numFmtId="14" fontId="0" fillId="30" borderId="10" xfId="86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9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Normal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2 3" xfId="75"/>
    <cellStyle name="Обычный 2 2 4" xfId="76"/>
    <cellStyle name="Обычный 2 2 5" xfId="77"/>
    <cellStyle name="Обычный 2 2 6" xfId="78"/>
    <cellStyle name="Обычный 2 2 7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3" xfId="86"/>
    <cellStyle name="Обычный 4" xfId="87"/>
    <cellStyle name="Обычный 4 2" xfId="88"/>
    <cellStyle name="Обычный 5" xfId="89"/>
    <cellStyle name="Обычный 7" xfId="90"/>
    <cellStyle name="Обычный 7 2" xfId="91"/>
    <cellStyle name="Обычный 7_Заявки физ-ра и ОБЖ" xfId="92"/>
    <cellStyle name="Обычный_Лист1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Финансовый 2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D13">
      <selection activeCell="K19" sqref="K19:K20"/>
    </sheetView>
  </sheetViews>
  <sheetFormatPr defaultColWidth="9.33203125" defaultRowHeight="12.75"/>
  <cols>
    <col min="1" max="1" width="7" style="8" customWidth="1"/>
    <col min="2" max="3" width="19.5" style="8" customWidth="1"/>
    <col min="4" max="4" width="19.5" style="72" customWidth="1"/>
    <col min="5" max="7" width="19.5" style="8" customWidth="1"/>
    <col min="8" max="8" width="51.16015625" style="8" customWidth="1"/>
    <col min="9" max="9" width="12.5" style="8" customWidth="1"/>
    <col min="10" max="10" width="18.16015625" style="8" customWidth="1"/>
    <col min="11" max="11" width="22.5" style="8" customWidth="1"/>
    <col min="12" max="13" width="19.5" style="8" customWidth="1"/>
    <col min="14" max="14" width="9.33203125" style="8" customWidth="1"/>
  </cols>
  <sheetData>
    <row r="1" spans="1:13" ht="18.75">
      <c r="A1" s="76" t="s">
        <v>613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8.75">
      <c r="A2" s="77" t="s">
        <v>615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8.75">
      <c r="A3" s="78" t="s">
        <v>616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4" ht="25.5">
      <c r="A4" s="14" t="s">
        <v>3</v>
      </c>
      <c r="B4" s="14" t="s">
        <v>11</v>
      </c>
      <c r="C4" s="14" t="s">
        <v>12</v>
      </c>
      <c r="D4" s="41" t="s">
        <v>4</v>
      </c>
      <c r="E4" s="14" t="s">
        <v>5</v>
      </c>
      <c r="F4" s="14" t="s">
        <v>6</v>
      </c>
      <c r="G4" s="14" t="s">
        <v>7</v>
      </c>
      <c r="H4" s="17" t="s">
        <v>9</v>
      </c>
      <c r="I4" s="17" t="s">
        <v>8</v>
      </c>
      <c r="J4" s="17" t="s">
        <v>10</v>
      </c>
      <c r="K4" s="17" t="s">
        <v>17</v>
      </c>
      <c r="L4" s="14" t="s">
        <v>22</v>
      </c>
      <c r="M4" s="14" t="s">
        <v>21</v>
      </c>
      <c r="N4" s="22" t="s">
        <v>614</v>
      </c>
    </row>
    <row r="5" spans="1:14" ht="25.5">
      <c r="A5" s="14">
        <v>1</v>
      </c>
      <c r="B5" s="25" t="s">
        <v>132</v>
      </c>
      <c r="C5" s="14" t="s">
        <v>27</v>
      </c>
      <c r="D5" s="41" t="s">
        <v>432</v>
      </c>
      <c r="E5" s="14" t="s">
        <v>433</v>
      </c>
      <c r="F5" s="14" t="s">
        <v>92</v>
      </c>
      <c r="G5" s="19">
        <v>39268</v>
      </c>
      <c r="H5" s="17" t="s">
        <v>428</v>
      </c>
      <c r="I5" s="17">
        <v>5</v>
      </c>
      <c r="J5" s="17" t="s">
        <v>434</v>
      </c>
      <c r="K5" s="17" t="s">
        <v>642</v>
      </c>
      <c r="L5" s="14">
        <v>60</v>
      </c>
      <c r="M5" s="2">
        <f>(L5/N5)*100</f>
        <v>75</v>
      </c>
      <c r="N5" s="6">
        <v>80</v>
      </c>
    </row>
    <row r="6" spans="1:14" ht="25.5">
      <c r="A6" s="14">
        <v>2</v>
      </c>
      <c r="B6" s="25" t="s">
        <v>132</v>
      </c>
      <c r="C6" s="14" t="s">
        <v>27</v>
      </c>
      <c r="D6" s="41" t="s">
        <v>66</v>
      </c>
      <c r="E6" s="21" t="s">
        <v>67</v>
      </c>
      <c r="F6" s="20" t="s">
        <v>68</v>
      </c>
      <c r="G6" s="21">
        <v>39247</v>
      </c>
      <c r="H6" s="22" t="s">
        <v>70</v>
      </c>
      <c r="I6" s="22">
        <v>5</v>
      </c>
      <c r="J6" s="22" t="s">
        <v>71</v>
      </c>
      <c r="K6" s="17" t="s">
        <v>641</v>
      </c>
      <c r="L6" s="20">
        <v>57</v>
      </c>
      <c r="M6" s="2">
        <f>(L6/N6)*100</f>
        <v>71.25</v>
      </c>
      <c r="N6" s="6">
        <v>80</v>
      </c>
    </row>
    <row r="7" spans="1:14" ht="25.5">
      <c r="A7" s="14">
        <v>3</v>
      </c>
      <c r="B7" s="25" t="s">
        <v>132</v>
      </c>
      <c r="C7" s="14" t="s">
        <v>27</v>
      </c>
      <c r="D7" s="74" t="s">
        <v>545</v>
      </c>
      <c r="E7" s="74" t="s">
        <v>137</v>
      </c>
      <c r="F7" s="74" t="s">
        <v>43</v>
      </c>
      <c r="G7" s="75">
        <v>39174</v>
      </c>
      <c r="H7" s="46" t="s">
        <v>533</v>
      </c>
      <c r="I7" s="74">
        <v>5</v>
      </c>
      <c r="J7" s="46" t="s">
        <v>544</v>
      </c>
      <c r="K7" s="17" t="s">
        <v>641</v>
      </c>
      <c r="L7" s="74">
        <v>57</v>
      </c>
      <c r="M7" s="2">
        <f>(L7/N7)*100</f>
        <v>71.25</v>
      </c>
      <c r="N7" s="6">
        <v>80</v>
      </c>
    </row>
    <row r="8" spans="1:14" ht="25.5">
      <c r="A8" s="14">
        <v>4</v>
      </c>
      <c r="B8" s="25" t="s">
        <v>132</v>
      </c>
      <c r="C8" s="14" t="s">
        <v>27</v>
      </c>
      <c r="D8" s="41" t="s">
        <v>405</v>
      </c>
      <c r="E8" s="41" t="s">
        <v>48</v>
      </c>
      <c r="F8" s="41" t="s">
        <v>51</v>
      </c>
      <c r="G8" s="42">
        <v>39293</v>
      </c>
      <c r="H8" s="43" t="s">
        <v>14</v>
      </c>
      <c r="I8" s="43">
        <v>5</v>
      </c>
      <c r="J8" s="43" t="s">
        <v>409</v>
      </c>
      <c r="K8" s="17" t="s">
        <v>641</v>
      </c>
      <c r="L8" s="41">
        <v>54</v>
      </c>
      <c r="M8" s="2">
        <f>(L8/N8)*100</f>
        <v>67.5</v>
      </c>
      <c r="N8" s="6">
        <v>80</v>
      </c>
    </row>
    <row r="9" spans="1:14" ht="38.25">
      <c r="A9" s="14">
        <v>5</v>
      </c>
      <c r="B9" s="25" t="s">
        <v>132</v>
      </c>
      <c r="C9" s="14" t="s">
        <v>27</v>
      </c>
      <c r="D9" s="41" t="s">
        <v>118</v>
      </c>
      <c r="E9" s="14" t="s">
        <v>89</v>
      </c>
      <c r="F9" s="14" t="s">
        <v>78</v>
      </c>
      <c r="G9" s="19">
        <v>39060</v>
      </c>
      <c r="H9" s="17" t="s">
        <v>108</v>
      </c>
      <c r="I9" s="24">
        <v>5</v>
      </c>
      <c r="J9" s="17" t="s">
        <v>119</v>
      </c>
      <c r="K9" s="17" t="s">
        <v>641</v>
      </c>
      <c r="L9" s="23">
        <v>54</v>
      </c>
      <c r="M9" s="2">
        <f>(L9/N9)*100</f>
        <v>67.5</v>
      </c>
      <c r="N9" s="6">
        <v>80</v>
      </c>
    </row>
    <row r="10" spans="1:14" ht="25.5">
      <c r="A10" s="14">
        <v>6</v>
      </c>
      <c r="B10" s="25" t="s">
        <v>132</v>
      </c>
      <c r="C10" s="14" t="s">
        <v>27</v>
      </c>
      <c r="D10" s="41" t="s">
        <v>352</v>
      </c>
      <c r="E10" s="14" t="s">
        <v>353</v>
      </c>
      <c r="F10" s="14" t="s">
        <v>354</v>
      </c>
      <c r="G10" s="19">
        <v>39322</v>
      </c>
      <c r="H10" s="17" t="s">
        <v>351</v>
      </c>
      <c r="I10" s="17">
        <v>5</v>
      </c>
      <c r="J10" s="17" t="s">
        <v>358</v>
      </c>
      <c r="K10" s="17" t="s">
        <v>641</v>
      </c>
      <c r="L10" s="14">
        <v>52</v>
      </c>
      <c r="M10" s="2">
        <f>(L10/N10)*100</f>
        <v>65</v>
      </c>
      <c r="N10" s="6">
        <v>80</v>
      </c>
    </row>
    <row r="11" spans="1:14" ht="38.25">
      <c r="A11" s="14">
        <v>7</v>
      </c>
      <c r="B11" s="25" t="s">
        <v>132</v>
      </c>
      <c r="C11" s="14" t="s">
        <v>27</v>
      </c>
      <c r="D11" s="41" t="s">
        <v>120</v>
      </c>
      <c r="E11" s="14" t="s">
        <v>85</v>
      </c>
      <c r="F11" s="14" t="s">
        <v>121</v>
      </c>
      <c r="G11" s="19">
        <v>39191</v>
      </c>
      <c r="H11" s="17" t="s">
        <v>108</v>
      </c>
      <c r="I11" s="17">
        <v>5</v>
      </c>
      <c r="J11" s="17" t="s">
        <v>122</v>
      </c>
      <c r="K11" s="17" t="s">
        <v>641</v>
      </c>
      <c r="L11" s="14">
        <v>52</v>
      </c>
      <c r="M11" s="2">
        <f>(L11/N11)*100</f>
        <v>65</v>
      </c>
      <c r="N11" s="6">
        <v>80</v>
      </c>
    </row>
    <row r="12" spans="1:14" ht="25.5">
      <c r="A12" s="14">
        <v>8</v>
      </c>
      <c r="B12" s="25" t="s">
        <v>132</v>
      </c>
      <c r="C12" s="14" t="s">
        <v>27</v>
      </c>
      <c r="D12" s="74" t="s">
        <v>558</v>
      </c>
      <c r="E12" s="74" t="s">
        <v>559</v>
      </c>
      <c r="F12" s="74" t="s">
        <v>560</v>
      </c>
      <c r="G12" s="75">
        <v>39293</v>
      </c>
      <c r="H12" s="46" t="s">
        <v>533</v>
      </c>
      <c r="I12" s="74">
        <v>5</v>
      </c>
      <c r="J12" s="74" t="s">
        <v>557</v>
      </c>
      <c r="K12" s="17" t="s">
        <v>641</v>
      </c>
      <c r="L12" s="74">
        <v>52</v>
      </c>
      <c r="M12" s="2">
        <f>(L12/N12)*100</f>
        <v>65</v>
      </c>
      <c r="N12" s="6">
        <v>80</v>
      </c>
    </row>
    <row r="13" spans="1:14" ht="25.5">
      <c r="A13" s="14">
        <v>9</v>
      </c>
      <c r="B13" s="25" t="s">
        <v>132</v>
      </c>
      <c r="C13" s="14" t="s">
        <v>27</v>
      </c>
      <c r="D13" s="11" t="s">
        <v>523</v>
      </c>
      <c r="E13" s="1" t="s">
        <v>378</v>
      </c>
      <c r="F13" s="1" t="s">
        <v>40</v>
      </c>
      <c r="G13" s="12">
        <v>39063</v>
      </c>
      <c r="H13" s="2" t="s">
        <v>522</v>
      </c>
      <c r="I13" s="11">
        <v>5</v>
      </c>
      <c r="J13" s="11" t="s">
        <v>524</v>
      </c>
      <c r="K13" s="17" t="s">
        <v>641</v>
      </c>
      <c r="L13" s="11">
        <v>52</v>
      </c>
      <c r="M13" s="2">
        <f>(L13/N13)*100</f>
        <v>65</v>
      </c>
      <c r="N13" s="6">
        <v>80</v>
      </c>
    </row>
    <row r="14" spans="1:14" ht="38.25">
      <c r="A14" s="14">
        <v>10</v>
      </c>
      <c r="B14" s="25" t="s">
        <v>132</v>
      </c>
      <c r="C14" s="14" t="s">
        <v>27</v>
      </c>
      <c r="D14" s="41" t="s">
        <v>296</v>
      </c>
      <c r="E14" s="14" t="s">
        <v>297</v>
      </c>
      <c r="F14" s="14" t="s">
        <v>142</v>
      </c>
      <c r="G14" s="19">
        <v>39211</v>
      </c>
      <c r="H14" s="17" t="s">
        <v>294</v>
      </c>
      <c r="I14" s="17">
        <v>5</v>
      </c>
      <c r="J14" s="17" t="s">
        <v>298</v>
      </c>
      <c r="K14" s="17" t="s">
        <v>641</v>
      </c>
      <c r="L14" s="14">
        <v>51</v>
      </c>
      <c r="M14" s="2">
        <f>(L14/N14)*100</f>
        <v>63.74999999999999</v>
      </c>
      <c r="N14" s="6">
        <v>80</v>
      </c>
    </row>
    <row r="15" spans="1:14" ht="38.25">
      <c r="A15" s="14">
        <v>11</v>
      </c>
      <c r="B15" s="25" t="s">
        <v>132</v>
      </c>
      <c r="C15" s="14" t="s">
        <v>27</v>
      </c>
      <c r="D15" s="41" t="s">
        <v>495</v>
      </c>
      <c r="E15" s="14" t="s">
        <v>103</v>
      </c>
      <c r="F15" s="14" t="s">
        <v>129</v>
      </c>
      <c r="G15" s="19">
        <v>39128</v>
      </c>
      <c r="H15" s="17" t="s">
        <v>494</v>
      </c>
      <c r="I15" s="17">
        <v>5</v>
      </c>
      <c r="J15" s="17" t="s">
        <v>496</v>
      </c>
      <c r="K15" s="17" t="s">
        <v>641</v>
      </c>
      <c r="L15" s="14">
        <v>51</v>
      </c>
      <c r="M15" s="2">
        <f>(L15/N15)*100</f>
        <v>63.74999999999999</v>
      </c>
      <c r="N15" s="6">
        <v>80</v>
      </c>
    </row>
    <row r="16" spans="1:14" ht="25.5">
      <c r="A16" s="14">
        <v>12</v>
      </c>
      <c r="B16" s="25" t="s">
        <v>132</v>
      </c>
      <c r="C16" s="14" t="s">
        <v>27</v>
      </c>
      <c r="D16" s="41" t="s">
        <v>115</v>
      </c>
      <c r="E16" s="41" t="s">
        <v>117</v>
      </c>
      <c r="F16" s="41" t="s">
        <v>417</v>
      </c>
      <c r="G16" s="42">
        <v>39236</v>
      </c>
      <c r="H16" s="43" t="s">
        <v>14</v>
      </c>
      <c r="I16" s="43">
        <v>5</v>
      </c>
      <c r="J16" s="43" t="s">
        <v>409</v>
      </c>
      <c r="K16" s="17" t="s">
        <v>641</v>
      </c>
      <c r="L16" s="41">
        <v>50</v>
      </c>
      <c r="M16" s="2">
        <f>(L16/N16)*100</f>
        <v>62.5</v>
      </c>
      <c r="N16" s="6">
        <v>80</v>
      </c>
    </row>
    <row r="17" spans="1:14" ht="38.25">
      <c r="A17" s="14">
        <v>13</v>
      </c>
      <c r="B17" s="25" t="s">
        <v>132</v>
      </c>
      <c r="C17" s="14" t="s">
        <v>27</v>
      </c>
      <c r="D17" s="41" t="s">
        <v>376</v>
      </c>
      <c r="E17" s="14" t="s">
        <v>192</v>
      </c>
      <c r="F17" s="14" t="s">
        <v>29</v>
      </c>
      <c r="G17" s="19">
        <v>39289</v>
      </c>
      <c r="H17" s="17" t="s">
        <v>375</v>
      </c>
      <c r="I17" s="17">
        <v>5</v>
      </c>
      <c r="J17" s="17" t="s">
        <v>377</v>
      </c>
      <c r="K17" s="17" t="s">
        <v>641</v>
      </c>
      <c r="L17" s="14">
        <v>49</v>
      </c>
      <c r="M17" s="2">
        <f>(L17/N17)*100</f>
        <v>61.25000000000001</v>
      </c>
      <c r="N17" s="6">
        <v>80</v>
      </c>
    </row>
    <row r="18" spans="1:14" ht="25.5">
      <c r="A18" s="14">
        <v>14</v>
      </c>
      <c r="B18" s="25" t="s">
        <v>132</v>
      </c>
      <c r="C18" s="14" t="s">
        <v>27</v>
      </c>
      <c r="D18" s="11" t="s">
        <v>525</v>
      </c>
      <c r="E18" s="1" t="s">
        <v>526</v>
      </c>
      <c r="F18" s="1" t="s">
        <v>82</v>
      </c>
      <c r="G18" s="13">
        <v>39385</v>
      </c>
      <c r="H18" s="2" t="s">
        <v>522</v>
      </c>
      <c r="I18" s="11">
        <v>5</v>
      </c>
      <c r="J18" s="11" t="s">
        <v>524</v>
      </c>
      <c r="K18" s="17" t="s">
        <v>641</v>
      </c>
      <c r="L18" s="11">
        <v>49</v>
      </c>
      <c r="M18" s="2">
        <f>(L18/N18)*100</f>
        <v>61.25000000000001</v>
      </c>
      <c r="N18" s="6">
        <v>80</v>
      </c>
    </row>
    <row r="19" spans="1:14" ht="12.75">
      <c r="A19" s="14">
        <v>15</v>
      </c>
      <c r="B19" s="25" t="s">
        <v>132</v>
      </c>
      <c r="C19" s="14" t="s">
        <v>27</v>
      </c>
      <c r="D19" s="41" t="s">
        <v>567</v>
      </c>
      <c r="E19" s="14" t="s">
        <v>345</v>
      </c>
      <c r="F19" s="14" t="s">
        <v>104</v>
      </c>
      <c r="G19" s="14" t="s">
        <v>627</v>
      </c>
      <c r="H19" s="17" t="s">
        <v>566</v>
      </c>
      <c r="I19" s="17">
        <v>5</v>
      </c>
      <c r="J19" s="17" t="s">
        <v>602</v>
      </c>
      <c r="K19" s="17" t="s">
        <v>641</v>
      </c>
      <c r="L19" s="14">
        <v>49</v>
      </c>
      <c r="M19" s="2">
        <f>(L19/N19)*100</f>
        <v>61.25000000000001</v>
      </c>
      <c r="N19" s="6">
        <v>80</v>
      </c>
    </row>
    <row r="20" spans="1:14" ht="25.5">
      <c r="A20" s="14">
        <v>16</v>
      </c>
      <c r="B20" s="25" t="s">
        <v>132</v>
      </c>
      <c r="C20" s="14" t="s">
        <v>27</v>
      </c>
      <c r="D20" s="41" t="s">
        <v>228</v>
      </c>
      <c r="E20" s="14" t="s">
        <v>31</v>
      </c>
      <c r="F20" s="14" t="s">
        <v>219</v>
      </c>
      <c r="G20" s="19" t="s">
        <v>626</v>
      </c>
      <c r="H20" s="17" t="s">
        <v>351</v>
      </c>
      <c r="I20" s="17">
        <v>5</v>
      </c>
      <c r="J20" s="17" t="s">
        <v>358</v>
      </c>
      <c r="K20" s="17" t="s">
        <v>643</v>
      </c>
      <c r="L20" s="14">
        <v>48</v>
      </c>
      <c r="M20" s="2">
        <f>(L20/N20)*100</f>
        <v>60</v>
      </c>
      <c r="N20" s="6">
        <v>80</v>
      </c>
    </row>
    <row r="21" spans="1:14" ht="25.5">
      <c r="A21" s="14">
        <v>17</v>
      </c>
      <c r="B21" s="25" t="s">
        <v>132</v>
      </c>
      <c r="C21" s="14" t="s">
        <v>27</v>
      </c>
      <c r="D21" s="41" t="s">
        <v>347</v>
      </c>
      <c r="E21" s="14" t="s">
        <v>306</v>
      </c>
      <c r="F21" s="14" t="s">
        <v>348</v>
      </c>
      <c r="G21" s="19">
        <v>39213</v>
      </c>
      <c r="H21" s="17" t="s">
        <v>346</v>
      </c>
      <c r="I21" s="17">
        <v>5</v>
      </c>
      <c r="J21" s="17" t="s">
        <v>350</v>
      </c>
      <c r="K21" s="17" t="s">
        <v>643</v>
      </c>
      <c r="L21" s="14">
        <v>48</v>
      </c>
      <c r="M21" s="2">
        <f>(L21/N21)*100</f>
        <v>60</v>
      </c>
      <c r="N21" s="6">
        <v>80</v>
      </c>
    </row>
    <row r="22" spans="1:14" ht="38.25">
      <c r="A22" s="14">
        <v>18</v>
      </c>
      <c r="B22" s="25" t="s">
        <v>132</v>
      </c>
      <c r="C22" s="14" t="s">
        <v>27</v>
      </c>
      <c r="D22" s="41" t="s">
        <v>388</v>
      </c>
      <c r="E22" s="14" t="s">
        <v>109</v>
      </c>
      <c r="F22" s="14" t="s">
        <v>35</v>
      </c>
      <c r="G22" s="19">
        <v>39266</v>
      </c>
      <c r="H22" s="17" t="s">
        <v>471</v>
      </c>
      <c r="I22" s="17">
        <v>5</v>
      </c>
      <c r="J22" s="17" t="s">
        <v>473</v>
      </c>
      <c r="K22" s="17" t="s">
        <v>643</v>
      </c>
      <c r="L22" s="14">
        <v>48</v>
      </c>
      <c r="M22" s="2">
        <f>(L22/N22)*100</f>
        <v>60</v>
      </c>
      <c r="N22" s="6">
        <v>80</v>
      </c>
    </row>
    <row r="23" spans="1:14" ht="12.75">
      <c r="A23" s="14">
        <v>19</v>
      </c>
      <c r="B23" s="25" t="s">
        <v>132</v>
      </c>
      <c r="C23" s="14" t="s">
        <v>27</v>
      </c>
      <c r="D23" s="41" t="s">
        <v>570</v>
      </c>
      <c r="E23" s="14" t="s">
        <v>85</v>
      </c>
      <c r="F23" s="14" t="s">
        <v>195</v>
      </c>
      <c r="G23" s="14" t="s">
        <v>628</v>
      </c>
      <c r="H23" s="17" t="s">
        <v>571</v>
      </c>
      <c r="I23" s="17">
        <v>5</v>
      </c>
      <c r="J23" s="17" t="s">
        <v>599</v>
      </c>
      <c r="K23" s="17" t="s">
        <v>643</v>
      </c>
      <c r="L23" s="14">
        <v>48</v>
      </c>
      <c r="M23" s="2">
        <f>(L23/N23)*100</f>
        <v>60</v>
      </c>
      <c r="N23" s="6">
        <v>80</v>
      </c>
    </row>
    <row r="24" spans="1:14" ht="38.25">
      <c r="A24" s="14">
        <v>20</v>
      </c>
      <c r="B24" s="25" t="s">
        <v>132</v>
      </c>
      <c r="C24" s="14" t="s">
        <v>27</v>
      </c>
      <c r="D24" s="41" t="s">
        <v>462</v>
      </c>
      <c r="E24" s="14" t="s">
        <v>463</v>
      </c>
      <c r="F24" s="14" t="s">
        <v>464</v>
      </c>
      <c r="G24" s="19">
        <v>39284</v>
      </c>
      <c r="H24" s="17" t="s">
        <v>465</v>
      </c>
      <c r="I24" s="17">
        <v>5</v>
      </c>
      <c r="J24" s="17" t="s">
        <v>466</v>
      </c>
      <c r="K24" s="17" t="s">
        <v>643</v>
      </c>
      <c r="L24" s="14">
        <v>46</v>
      </c>
      <c r="M24" s="2">
        <f>(L24/N24)*100</f>
        <v>57.49999999999999</v>
      </c>
      <c r="N24" s="6">
        <v>80</v>
      </c>
    </row>
    <row r="25" spans="1:14" ht="25.5">
      <c r="A25" s="14">
        <v>21</v>
      </c>
      <c r="B25" s="25" t="s">
        <v>132</v>
      </c>
      <c r="C25" s="14" t="s">
        <v>27</v>
      </c>
      <c r="D25" s="41" t="s">
        <v>438</v>
      </c>
      <c r="E25" s="14" t="s">
        <v>28</v>
      </c>
      <c r="F25" s="14" t="s">
        <v>46</v>
      </c>
      <c r="G25" s="19">
        <v>39328</v>
      </c>
      <c r="H25" s="17" t="s">
        <v>439</v>
      </c>
      <c r="I25" s="17">
        <v>5</v>
      </c>
      <c r="J25" s="17" t="s">
        <v>441</v>
      </c>
      <c r="K25" s="17" t="s">
        <v>643</v>
      </c>
      <c r="L25" s="14">
        <v>45</v>
      </c>
      <c r="M25" s="2">
        <f>(L25/N25)*100</f>
        <v>56.25</v>
      </c>
      <c r="N25" s="6">
        <v>80</v>
      </c>
    </row>
    <row r="26" spans="1:14" ht="12.75">
      <c r="A26" s="14">
        <v>22</v>
      </c>
      <c r="B26" s="25" t="s">
        <v>132</v>
      </c>
      <c r="C26" s="14" t="s">
        <v>27</v>
      </c>
      <c r="D26" s="41" t="s">
        <v>572</v>
      </c>
      <c r="E26" s="14" t="s">
        <v>306</v>
      </c>
      <c r="F26" s="14" t="s">
        <v>129</v>
      </c>
      <c r="G26" s="14" t="s">
        <v>629</v>
      </c>
      <c r="H26" s="17" t="s">
        <v>573</v>
      </c>
      <c r="I26" s="17">
        <v>5</v>
      </c>
      <c r="J26" s="17" t="s">
        <v>599</v>
      </c>
      <c r="K26" s="17" t="s">
        <v>643</v>
      </c>
      <c r="L26" s="14">
        <v>45</v>
      </c>
      <c r="M26" s="2">
        <f>(L26/N26)*100</f>
        <v>56.25</v>
      </c>
      <c r="N26" s="6">
        <v>80</v>
      </c>
    </row>
    <row r="27" spans="1:14" ht="38.25">
      <c r="A27" s="14">
        <v>23</v>
      </c>
      <c r="B27" s="25" t="s">
        <v>132</v>
      </c>
      <c r="C27" s="14" t="s">
        <v>27</v>
      </c>
      <c r="D27" s="41" t="s">
        <v>165</v>
      </c>
      <c r="E27" s="14" t="s">
        <v>166</v>
      </c>
      <c r="F27" s="14" t="s">
        <v>167</v>
      </c>
      <c r="G27" s="19">
        <v>39438</v>
      </c>
      <c r="H27" s="17" t="s">
        <v>163</v>
      </c>
      <c r="I27" s="17">
        <v>5</v>
      </c>
      <c r="J27" s="17" t="s">
        <v>168</v>
      </c>
      <c r="K27" s="17" t="s">
        <v>643</v>
      </c>
      <c r="L27" s="14">
        <v>44</v>
      </c>
      <c r="M27" s="2">
        <f>(L27/N27)*100</f>
        <v>55.00000000000001</v>
      </c>
      <c r="N27" s="6">
        <v>80</v>
      </c>
    </row>
    <row r="28" spans="1:14" ht="25.5">
      <c r="A28" s="14">
        <v>24</v>
      </c>
      <c r="B28" s="25" t="s">
        <v>132</v>
      </c>
      <c r="C28" s="14" t="s">
        <v>27</v>
      </c>
      <c r="D28" s="74" t="s">
        <v>543</v>
      </c>
      <c r="E28" s="74" t="s">
        <v>357</v>
      </c>
      <c r="F28" s="74" t="s">
        <v>29</v>
      </c>
      <c r="G28" s="75">
        <v>39084</v>
      </c>
      <c r="H28" s="46" t="s">
        <v>533</v>
      </c>
      <c r="I28" s="74">
        <v>5</v>
      </c>
      <c r="J28" s="46" t="s">
        <v>544</v>
      </c>
      <c r="K28" s="17" t="s">
        <v>643</v>
      </c>
      <c r="L28" s="74">
        <v>44</v>
      </c>
      <c r="M28" s="2">
        <f>(L28/N28)*100</f>
        <v>55.00000000000001</v>
      </c>
      <c r="N28" s="6">
        <v>80</v>
      </c>
    </row>
    <row r="29" spans="1:14" ht="25.5">
      <c r="A29" s="14">
        <v>25</v>
      </c>
      <c r="B29" s="25" t="s">
        <v>132</v>
      </c>
      <c r="C29" s="14" t="s">
        <v>27</v>
      </c>
      <c r="D29" s="41" t="s">
        <v>317</v>
      </c>
      <c r="E29" s="14" t="s">
        <v>177</v>
      </c>
      <c r="F29" s="14" t="s">
        <v>96</v>
      </c>
      <c r="G29" s="19">
        <v>39062</v>
      </c>
      <c r="H29" s="17" t="s">
        <v>304</v>
      </c>
      <c r="I29" s="17">
        <v>5</v>
      </c>
      <c r="J29" s="17" t="s">
        <v>313</v>
      </c>
      <c r="K29" s="17" t="s">
        <v>643</v>
      </c>
      <c r="L29" s="14">
        <v>44</v>
      </c>
      <c r="M29" s="2">
        <f>(L29/N29)*100</f>
        <v>55.00000000000001</v>
      </c>
      <c r="N29" s="6">
        <v>80</v>
      </c>
    </row>
    <row r="30" spans="1:14" ht="25.5">
      <c r="A30" s="14">
        <v>26</v>
      </c>
      <c r="B30" s="25" t="s">
        <v>132</v>
      </c>
      <c r="C30" s="14" t="s">
        <v>27</v>
      </c>
      <c r="D30" s="41" t="s">
        <v>308</v>
      </c>
      <c r="E30" s="14" t="s">
        <v>309</v>
      </c>
      <c r="F30" s="14" t="s">
        <v>13</v>
      </c>
      <c r="G30" s="19">
        <v>39204</v>
      </c>
      <c r="H30" s="17" t="s">
        <v>304</v>
      </c>
      <c r="I30" s="17">
        <v>5</v>
      </c>
      <c r="J30" s="17" t="s">
        <v>315</v>
      </c>
      <c r="K30" s="17" t="s">
        <v>643</v>
      </c>
      <c r="L30" s="14">
        <v>43</v>
      </c>
      <c r="M30" s="2">
        <f>(L30/N30)*100</f>
        <v>53.75</v>
      </c>
      <c r="N30" s="6">
        <v>80</v>
      </c>
    </row>
    <row r="31" spans="1:14" ht="38.25">
      <c r="A31" s="14">
        <v>27</v>
      </c>
      <c r="B31" s="25" t="s">
        <v>132</v>
      </c>
      <c r="C31" s="14" t="s">
        <v>27</v>
      </c>
      <c r="D31" s="41" t="s">
        <v>149</v>
      </c>
      <c r="E31" s="14" t="s">
        <v>117</v>
      </c>
      <c r="F31" s="14" t="s">
        <v>86</v>
      </c>
      <c r="G31" s="16">
        <v>39210</v>
      </c>
      <c r="H31" s="17" t="s">
        <v>146</v>
      </c>
      <c r="I31" s="18">
        <v>5</v>
      </c>
      <c r="J31" s="18" t="s">
        <v>150</v>
      </c>
      <c r="K31" s="17" t="s">
        <v>643</v>
      </c>
      <c r="L31" s="15">
        <v>43</v>
      </c>
      <c r="M31" s="2">
        <f>(L31/N31)*100</f>
        <v>53.75</v>
      </c>
      <c r="N31" s="6">
        <v>80</v>
      </c>
    </row>
    <row r="32" spans="1:14" ht="38.25">
      <c r="A32" s="14">
        <v>28</v>
      </c>
      <c r="B32" s="25" t="s">
        <v>132</v>
      </c>
      <c r="C32" s="14" t="s">
        <v>27</v>
      </c>
      <c r="D32" s="41" t="s">
        <v>299</v>
      </c>
      <c r="E32" s="14" t="s">
        <v>205</v>
      </c>
      <c r="F32" s="14" t="s">
        <v>231</v>
      </c>
      <c r="G32" s="19">
        <v>39098</v>
      </c>
      <c r="H32" s="17" t="s">
        <v>294</v>
      </c>
      <c r="I32" s="17">
        <v>5</v>
      </c>
      <c r="J32" s="17" t="s">
        <v>298</v>
      </c>
      <c r="K32" s="17" t="s">
        <v>643</v>
      </c>
      <c r="L32" s="14">
        <v>40</v>
      </c>
      <c r="M32" s="2">
        <f>(L32/N32)*100</f>
        <v>50</v>
      </c>
      <c r="N32" s="6">
        <v>80</v>
      </c>
    </row>
    <row r="33" spans="1:14" ht="25.5">
      <c r="A33" s="14">
        <v>29</v>
      </c>
      <c r="B33" s="25" t="s">
        <v>132</v>
      </c>
      <c r="C33" s="14" t="s">
        <v>27</v>
      </c>
      <c r="D33" s="41" t="s">
        <v>265</v>
      </c>
      <c r="E33" s="14" t="s">
        <v>170</v>
      </c>
      <c r="F33" s="14" t="s">
        <v>46</v>
      </c>
      <c r="G33" s="19">
        <v>39190</v>
      </c>
      <c r="H33" s="17" t="s">
        <v>260</v>
      </c>
      <c r="I33" s="17">
        <v>5</v>
      </c>
      <c r="J33" s="17" t="s">
        <v>264</v>
      </c>
      <c r="K33" s="17" t="s">
        <v>643</v>
      </c>
      <c r="L33" s="14">
        <v>40</v>
      </c>
      <c r="M33" s="2">
        <f>(L33/N33)*100</f>
        <v>50</v>
      </c>
      <c r="N33" s="6">
        <v>80</v>
      </c>
    </row>
    <row r="34" spans="1:14" ht="25.5">
      <c r="A34" s="14">
        <v>30</v>
      </c>
      <c r="B34" s="25" t="s">
        <v>132</v>
      </c>
      <c r="C34" s="14" t="s">
        <v>27</v>
      </c>
      <c r="D34" s="74" t="s">
        <v>554</v>
      </c>
      <c r="E34" s="74" t="s">
        <v>555</v>
      </c>
      <c r="F34" s="74" t="s">
        <v>556</v>
      </c>
      <c r="G34" s="75">
        <v>39431</v>
      </c>
      <c r="H34" s="46" t="s">
        <v>533</v>
      </c>
      <c r="I34" s="74">
        <v>5</v>
      </c>
      <c r="J34" s="74" t="s">
        <v>557</v>
      </c>
      <c r="K34" s="17" t="s">
        <v>643</v>
      </c>
      <c r="L34" s="74">
        <v>40</v>
      </c>
      <c r="M34" s="2">
        <f>(L34/N34)*100</f>
        <v>50</v>
      </c>
      <c r="N34" s="6">
        <v>80</v>
      </c>
    </row>
    <row r="35" spans="1:14" ht="12.75">
      <c r="A35" s="14">
        <v>31</v>
      </c>
      <c r="B35" s="25" t="s">
        <v>132</v>
      </c>
      <c r="C35" s="14" t="s">
        <v>27</v>
      </c>
      <c r="D35" s="41" t="s">
        <v>582</v>
      </c>
      <c r="E35" s="14" t="s">
        <v>97</v>
      </c>
      <c r="F35" s="14" t="s">
        <v>305</v>
      </c>
      <c r="G35" s="14" t="s">
        <v>635</v>
      </c>
      <c r="H35" s="17" t="s">
        <v>583</v>
      </c>
      <c r="I35" s="17">
        <v>5</v>
      </c>
      <c r="J35" s="17" t="s">
        <v>636</v>
      </c>
      <c r="K35" s="17" t="s">
        <v>643</v>
      </c>
      <c r="L35" s="14">
        <v>40</v>
      </c>
      <c r="M35" s="2">
        <f>(L35/N35)*100</f>
        <v>50</v>
      </c>
      <c r="N35" s="6">
        <v>80</v>
      </c>
    </row>
    <row r="36" spans="1:14" ht="25.5">
      <c r="A36" s="14">
        <v>32</v>
      </c>
      <c r="B36" s="25" t="s">
        <v>132</v>
      </c>
      <c r="C36" s="14" t="s">
        <v>27</v>
      </c>
      <c r="D36" s="41" t="s">
        <v>133</v>
      </c>
      <c r="E36" s="14" t="s">
        <v>136</v>
      </c>
      <c r="F36" s="14" t="s">
        <v>24</v>
      </c>
      <c r="G36" s="19">
        <v>39116</v>
      </c>
      <c r="H36" s="17" t="s">
        <v>135</v>
      </c>
      <c r="I36" s="17">
        <v>5</v>
      </c>
      <c r="J36" s="17" t="s">
        <v>138</v>
      </c>
      <c r="K36" s="17" t="s">
        <v>643</v>
      </c>
      <c r="L36" s="14">
        <v>39</v>
      </c>
      <c r="M36" s="2">
        <f>(L36/N36)*100</f>
        <v>48.75</v>
      </c>
      <c r="N36" s="6">
        <v>80</v>
      </c>
    </row>
    <row r="37" spans="1:14" ht="38.25">
      <c r="A37" s="14">
        <v>33</v>
      </c>
      <c r="B37" s="25" t="s">
        <v>132</v>
      </c>
      <c r="C37" s="14" t="s">
        <v>27</v>
      </c>
      <c r="D37" s="41" t="s">
        <v>174</v>
      </c>
      <c r="E37" s="14" t="s">
        <v>61</v>
      </c>
      <c r="F37" s="14" t="s">
        <v>175</v>
      </c>
      <c r="G37" s="19">
        <v>39176</v>
      </c>
      <c r="H37" s="17" t="s">
        <v>163</v>
      </c>
      <c r="I37" s="17">
        <v>5</v>
      </c>
      <c r="J37" s="17" t="s">
        <v>168</v>
      </c>
      <c r="K37" s="17" t="s">
        <v>643</v>
      </c>
      <c r="L37" s="14">
        <v>39</v>
      </c>
      <c r="M37" s="2">
        <f>(L37/N37)*100</f>
        <v>48.75</v>
      </c>
      <c r="N37" s="6">
        <v>80</v>
      </c>
    </row>
    <row r="38" spans="1:14" ht="25.5">
      <c r="A38" s="14">
        <v>34</v>
      </c>
      <c r="B38" s="25" t="s">
        <v>132</v>
      </c>
      <c r="C38" s="14" t="s">
        <v>27</v>
      </c>
      <c r="D38" s="41" t="s">
        <v>133</v>
      </c>
      <c r="E38" s="14" t="s">
        <v>136</v>
      </c>
      <c r="F38" s="14" t="s">
        <v>24</v>
      </c>
      <c r="G38" s="14" t="s">
        <v>1</v>
      </c>
      <c r="H38" s="17" t="s">
        <v>135</v>
      </c>
      <c r="I38" s="17">
        <v>5</v>
      </c>
      <c r="J38" s="17"/>
      <c r="K38" s="17" t="s">
        <v>643</v>
      </c>
      <c r="L38" s="14">
        <v>39</v>
      </c>
      <c r="M38" s="2">
        <f>(L38/N38)*100</f>
        <v>48.75</v>
      </c>
      <c r="N38" s="6">
        <v>80</v>
      </c>
    </row>
    <row r="39" spans="1:14" ht="25.5">
      <c r="A39" s="14">
        <v>35</v>
      </c>
      <c r="B39" s="25" t="s">
        <v>132</v>
      </c>
      <c r="C39" s="14" t="s">
        <v>27</v>
      </c>
      <c r="D39" s="41" t="s">
        <v>431</v>
      </c>
      <c r="E39" s="14" t="s">
        <v>61</v>
      </c>
      <c r="F39" s="14" t="s">
        <v>25</v>
      </c>
      <c r="G39" s="19">
        <v>39176</v>
      </c>
      <c r="H39" s="17" t="s">
        <v>428</v>
      </c>
      <c r="I39" s="17">
        <v>5</v>
      </c>
      <c r="J39" s="17" t="s">
        <v>434</v>
      </c>
      <c r="K39" s="17" t="s">
        <v>643</v>
      </c>
      <c r="L39" s="14">
        <v>38</v>
      </c>
      <c r="M39" s="2">
        <f>(L39/N39)*100</f>
        <v>47.5</v>
      </c>
      <c r="N39" s="6">
        <v>80</v>
      </c>
    </row>
    <row r="40" spans="1:14" ht="38.25">
      <c r="A40" s="14">
        <v>36</v>
      </c>
      <c r="B40" s="25" t="s">
        <v>132</v>
      </c>
      <c r="C40" s="14" t="s">
        <v>27</v>
      </c>
      <c r="D40" s="41" t="s">
        <v>448</v>
      </c>
      <c r="E40" s="14" t="s">
        <v>244</v>
      </c>
      <c r="F40" s="14" t="s">
        <v>344</v>
      </c>
      <c r="G40" s="19">
        <v>39186</v>
      </c>
      <c r="H40" s="17" t="s">
        <v>447</v>
      </c>
      <c r="I40" s="17">
        <v>5</v>
      </c>
      <c r="J40" s="17" t="s">
        <v>449</v>
      </c>
      <c r="K40" s="17" t="s">
        <v>643</v>
      </c>
      <c r="L40" s="14">
        <v>38</v>
      </c>
      <c r="M40" s="2">
        <f>(L40/N40)*100</f>
        <v>47.5</v>
      </c>
      <c r="N40" s="6">
        <v>80</v>
      </c>
    </row>
    <row r="41" spans="1:14" ht="25.5">
      <c r="A41" s="14">
        <v>37</v>
      </c>
      <c r="B41" s="25" t="s">
        <v>132</v>
      </c>
      <c r="C41" s="14" t="s">
        <v>27</v>
      </c>
      <c r="D41" s="41" t="s">
        <v>435</v>
      </c>
      <c r="E41" s="14" t="s">
        <v>113</v>
      </c>
      <c r="F41" s="14" t="s">
        <v>29</v>
      </c>
      <c r="G41" s="19">
        <v>39230</v>
      </c>
      <c r="H41" s="17" t="s">
        <v>428</v>
      </c>
      <c r="I41" s="17">
        <v>5</v>
      </c>
      <c r="J41" s="17" t="s">
        <v>434</v>
      </c>
      <c r="K41" s="17" t="s">
        <v>643</v>
      </c>
      <c r="L41" s="14">
        <v>37</v>
      </c>
      <c r="M41" s="2">
        <f>(L41/N41)*100</f>
        <v>46.25</v>
      </c>
      <c r="N41" s="6">
        <v>80</v>
      </c>
    </row>
    <row r="42" spans="1:14" ht="38.25">
      <c r="A42" s="14">
        <v>38</v>
      </c>
      <c r="B42" s="25" t="s">
        <v>132</v>
      </c>
      <c r="C42" s="14" t="s">
        <v>27</v>
      </c>
      <c r="D42" s="41" t="s">
        <v>207</v>
      </c>
      <c r="E42" s="14" t="s">
        <v>208</v>
      </c>
      <c r="F42" s="14" t="s">
        <v>209</v>
      </c>
      <c r="G42" s="19">
        <v>39153</v>
      </c>
      <c r="H42" s="17" t="s">
        <v>203</v>
      </c>
      <c r="I42" s="17">
        <v>5</v>
      </c>
      <c r="J42" s="17" t="s">
        <v>210</v>
      </c>
      <c r="K42" s="17" t="s">
        <v>643</v>
      </c>
      <c r="L42" s="14">
        <v>37</v>
      </c>
      <c r="M42" s="2">
        <f>(L42/N42)*100</f>
        <v>46.25</v>
      </c>
      <c r="N42" s="6">
        <v>80</v>
      </c>
    </row>
    <row r="43" spans="1:14" ht="12.75">
      <c r="A43" s="14">
        <v>39</v>
      </c>
      <c r="B43" s="25" t="s">
        <v>132</v>
      </c>
      <c r="C43" s="14" t="s">
        <v>27</v>
      </c>
      <c r="D43" s="41" t="s">
        <v>388</v>
      </c>
      <c r="E43" s="14" t="s">
        <v>50</v>
      </c>
      <c r="F43" s="14" t="s">
        <v>29</v>
      </c>
      <c r="G43" s="14" t="s">
        <v>631</v>
      </c>
      <c r="H43" s="17" t="s">
        <v>577</v>
      </c>
      <c r="I43" s="17">
        <v>5</v>
      </c>
      <c r="J43" s="17" t="s">
        <v>632</v>
      </c>
      <c r="K43" s="17" t="s">
        <v>643</v>
      </c>
      <c r="L43" s="14">
        <v>36</v>
      </c>
      <c r="M43" s="2">
        <f>(L43/N43)*100</f>
        <v>45</v>
      </c>
      <c r="N43" s="6">
        <v>80</v>
      </c>
    </row>
    <row r="44" spans="1:14" ht="38.25">
      <c r="A44" s="14">
        <v>40</v>
      </c>
      <c r="B44" s="25" t="s">
        <v>132</v>
      </c>
      <c r="C44" s="14" t="s">
        <v>27</v>
      </c>
      <c r="D44" s="41" t="s">
        <v>477</v>
      </c>
      <c r="E44" s="14" t="s">
        <v>478</v>
      </c>
      <c r="F44" s="14" t="s">
        <v>195</v>
      </c>
      <c r="G44" s="19">
        <v>39134</v>
      </c>
      <c r="H44" s="17" t="s">
        <v>479</v>
      </c>
      <c r="I44" s="17">
        <v>5</v>
      </c>
      <c r="J44" s="17" t="s">
        <v>484</v>
      </c>
      <c r="K44" s="17" t="s">
        <v>643</v>
      </c>
      <c r="L44" s="14">
        <v>34</v>
      </c>
      <c r="M44" s="2">
        <f>(L44/N44)*100</f>
        <v>42.5</v>
      </c>
      <c r="N44" s="6">
        <v>80</v>
      </c>
    </row>
    <row r="45" spans="1:14" ht="38.25">
      <c r="A45" s="14">
        <v>41</v>
      </c>
      <c r="B45" s="25" t="s">
        <v>132</v>
      </c>
      <c r="C45" s="14" t="s">
        <v>27</v>
      </c>
      <c r="D45" s="41" t="s">
        <v>369</v>
      </c>
      <c r="E45" s="14" t="s">
        <v>36</v>
      </c>
      <c r="F45" s="14" t="s">
        <v>37</v>
      </c>
      <c r="G45" s="19">
        <v>39185</v>
      </c>
      <c r="H45" s="17" t="s">
        <v>370</v>
      </c>
      <c r="I45" s="17">
        <v>5</v>
      </c>
      <c r="J45" s="17" t="s">
        <v>371</v>
      </c>
      <c r="K45" s="17" t="s">
        <v>643</v>
      </c>
      <c r="L45" s="14">
        <v>34</v>
      </c>
      <c r="M45" s="2">
        <f>(L45/N45)*100</f>
        <v>42.5</v>
      </c>
      <c r="N45" s="6">
        <v>80</v>
      </c>
    </row>
    <row r="46" spans="1:14" ht="38.25">
      <c r="A46" s="14">
        <v>42</v>
      </c>
      <c r="B46" s="25" t="s">
        <v>132</v>
      </c>
      <c r="C46" s="14" t="s">
        <v>27</v>
      </c>
      <c r="D46" s="41" t="s">
        <v>275</v>
      </c>
      <c r="E46" s="14" t="s">
        <v>50</v>
      </c>
      <c r="F46" s="14" t="s">
        <v>51</v>
      </c>
      <c r="G46" s="19">
        <v>39329</v>
      </c>
      <c r="H46" s="17" t="s">
        <v>274</v>
      </c>
      <c r="I46" s="17">
        <v>5</v>
      </c>
      <c r="J46" s="17" t="s">
        <v>276</v>
      </c>
      <c r="K46" s="17" t="s">
        <v>643</v>
      </c>
      <c r="L46" s="14">
        <v>34</v>
      </c>
      <c r="M46" s="2">
        <f>(L46/N46)*100</f>
        <v>42.5</v>
      </c>
      <c r="N46" s="6">
        <v>80</v>
      </c>
    </row>
    <row r="47" spans="1:14" ht="25.5">
      <c r="A47" s="14">
        <v>43</v>
      </c>
      <c r="B47" s="25" t="s">
        <v>132</v>
      </c>
      <c r="C47" s="14" t="s">
        <v>27</v>
      </c>
      <c r="D47" s="41" t="s">
        <v>398</v>
      </c>
      <c r="E47" s="14" t="s">
        <v>234</v>
      </c>
      <c r="F47" s="14" t="s">
        <v>399</v>
      </c>
      <c r="G47" s="19">
        <v>39102</v>
      </c>
      <c r="H47" s="17" t="s">
        <v>397</v>
      </c>
      <c r="I47" s="17">
        <v>5</v>
      </c>
      <c r="J47" s="17" t="s">
        <v>400</v>
      </c>
      <c r="K47" s="17" t="s">
        <v>643</v>
      </c>
      <c r="L47" s="14">
        <v>33</v>
      </c>
      <c r="M47" s="2">
        <f>(L47/N47)*100</f>
        <v>41.25</v>
      </c>
      <c r="N47" s="6">
        <v>80</v>
      </c>
    </row>
    <row r="48" spans="1:14" ht="25.5">
      <c r="A48" s="14">
        <v>44</v>
      </c>
      <c r="B48" s="25" t="s">
        <v>132</v>
      </c>
      <c r="C48" s="14" t="s">
        <v>27</v>
      </c>
      <c r="D48" s="41" t="s">
        <v>184</v>
      </c>
      <c r="E48" s="14" t="s">
        <v>99</v>
      </c>
      <c r="F48" s="14" t="s">
        <v>29</v>
      </c>
      <c r="G48" s="19">
        <v>39352</v>
      </c>
      <c r="H48" s="17" t="s">
        <v>178</v>
      </c>
      <c r="I48" s="17">
        <v>5</v>
      </c>
      <c r="J48" s="17" t="s">
        <v>185</v>
      </c>
      <c r="K48" s="17" t="s">
        <v>643</v>
      </c>
      <c r="L48" s="14">
        <v>33</v>
      </c>
      <c r="M48" s="2">
        <f>(L48/N48)*100</f>
        <v>41.25</v>
      </c>
      <c r="N48" s="6">
        <v>80</v>
      </c>
    </row>
    <row r="49" spans="1:14" ht="25.5">
      <c r="A49" s="14">
        <v>45</v>
      </c>
      <c r="B49" s="25" t="s">
        <v>132</v>
      </c>
      <c r="C49" s="14" t="s">
        <v>27</v>
      </c>
      <c r="D49" s="41" t="s">
        <v>156</v>
      </c>
      <c r="E49" s="15" t="s">
        <v>33</v>
      </c>
      <c r="F49" s="15" t="s">
        <v>157</v>
      </c>
      <c r="G49" s="16">
        <v>39266</v>
      </c>
      <c r="H49" s="18" t="s">
        <v>152</v>
      </c>
      <c r="I49" s="18">
        <v>5</v>
      </c>
      <c r="J49" s="18" t="s">
        <v>158</v>
      </c>
      <c r="K49" s="17" t="s">
        <v>643</v>
      </c>
      <c r="L49" s="15">
        <v>33</v>
      </c>
      <c r="M49" s="2">
        <f>(L49/N49)*100</f>
        <v>41.25</v>
      </c>
      <c r="N49" s="6">
        <v>80</v>
      </c>
    </row>
    <row r="50" spans="1:14" ht="38.25">
      <c r="A50" s="14">
        <v>46</v>
      </c>
      <c r="B50" s="25" t="s">
        <v>132</v>
      </c>
      <c r="C50" s="14" t="s">
        <v>27</v>
      </c>
      <c r="D50" s="41" t="s">
        <v>283</v>
      </c>
      <c r="E50" s="14" t="s">
        <v>378</v>
      </c>
      <c r="F50" s="14" t="s">
        <v>379</v>
      </c>
      <c r="G50" s="19">
        <v>39314</v>
      </c>
      <c r="H50" s="17" t="s">
        <v>375</v>
      </c>
      <c r="I50" s="17">
        <v>5</v>
      </c>
      <c r="J50" s="17" t="s">
        <v>377</v>
      </c>
      <c r="K50" s="17" t="s">
        <v>643</v>
      </c>
      <c r="L50" s="14">
        <v>33</v>
      </c>
      <c r="M50" s="2">
        <f>(L50/N50)*100</f>
        <v>41.25</v>
      </c>
      <c r="N50" s="6">
        <v>80</v>
      </c>
    </row>
    <row r="51" spans="1:14" ht="25.5">
      <c r="A51" s="14">
        <v>47</v>
      </c>
      <c r="B51" s="25" t="s">
        <v>132</v>
      </c>
      <c r="C51" s="14" t="s">
        <v>27</v>
      </c>
      <c r="D51" s="41" t="s">
        <v>72</v>
      </c>
      <c r="E51" s="20" t="s">
        <v>73</v>
      </c>
      <c r="F51" s="20" t="s">
        <v>74</v>
      </c>
      <c r="G51" s="20" t="s">
        <v>76</v>
      </c>
      <c r="H51" s="22" t="s">
        <v>70</v>
      </c>
      <c r="I51" s="22">
        <v>5</v>
      </c>
      <c r="J51" s="22" t="s">
        <v>71</v>
      </c>
      <c r="K51" s="17" t="s">
        <v>643</v>
      </c>
      <c r="L51" s="20">
        <v>32</v>
      </c>
      <c r="M51" s="2">
        <f>(L51/N51)*100</f>
        <v>40</v>
      </c>
      <c r="N51" s="6">
        <v>80</v>
      </c>
    </row>
    <row r="52" spans="1:14" ht="38.25">
      <c r="A52" s="14">
        <v>48</v>
      </c>
      <c r="B52" s="25" t="s">
        <v>132</v>
      </c>
      <c r="C52" s="14" t="s">
        <v>27</v>
      </c>
      <c r="D52" s="41" t="s">
        <v>237</v>
      </c>
      <c r="E52" s="14" t="s">
        <v>36</v>
      </c>
      <c r="F52" s="14" t="s">
        <v>229</v>
      </c>
      <c r="G52" s="19">
        <v>39250</v>
      </c>
      <c r="H52" s="17" t="s">
        <v>235</v>
      </c>
      <c r="I52" s="17">
        <v>5</v>
      </c>
      <c r="J52" s="17" t="s">
        <v>238</v>
      </c>
      <c r="K52" s="17" t="s">
        <v>643</v>
      </c>
      <c r="L52" s="14">
        <v>32</v>
      </c>
      <c r="M52" s="2">
        <f>(L52/N52)*100</f>
        <v>40</v>
      </c>
      <c r="N52" s="6">
        <v>80</v>
      </c>
    </row>
    <row r="53" spans="1:14" ht="25.5">
      <c r="A53" s="14">
        <v>49</v>
      </c>
      <c r="B53" s="25" t="s">
        <v>132</v>
      </c>
      <c r="C53" s="14" t="s">
        <v>27</v>
      </c>
      <c r="D53" s="11" t="s">
        <v>253</v>
      </c>
      <c r="E53" s="2" t="s">
        <v>112</v>
      </c>
      <c r="F53" s="2" t="s">
        <v>43</v>
      </c>
      <c r="G53" s="4">
        <v>39313</v>
      </c>
      <c r="H53" s="2" t="s">
        <v>251</v>
      </c>
      <c r="I53" s="2">
        <v>5</v>
      </c>
      <c r="J53" s="2" t="s">
        <v>258</v>
      </c>
      <c r="K53" s="17" t="s">
        <v>643</v>
      </c>
      <c r="L53" s="2">
        <v>31</v>
      </c>
      <c r="M53" s="2">
        <f>(L53/N53)*100</f>
        <v>38.75</v>
      </c>
      <c r="N53" s="6">
        <v>80</v>
      </c>
    </row>
    <row r="54" spans="1:14" ht="25.5">
      <c r="A54" s="14">
        <v>50</v>
      </c>
      <c r="B54" s="25" t="s">
        <v>132</v>
      </c>
      <c r="C54" s="14" t="s">
        <v>27</v>
      </c>
      <c r="D54" s="41" t="s">
        <v>52</v>
      </c>
      <c r="E54" s="14" t="s">
        <v>53</v>
      </c>
      <c r="F54" s="14" t="s">
        <v>54</v>
      </c>
      <c r="G54" s="16">
        <v>39411</v>
      </c>
      <c r="H54" s="17" t="s">
        <v>55</v>
      </c>
      <c r="I54" s="17">
        <v>5</v>
      </c>
      <c r="J54" s="17" t="s">
        <v>62</v>
      </c>
      <c r="K54" s="17" t="s">
        <v>643</v>
      </c>
      <c r="L54" s="14">
        <v>31</v>
      </c>
      <c r="M54" s="2">
        <f>(L54/N54)*100</f>
        <v>38.75</v>
      </c>
      <c r="N54" s="6">
        <v>80</v>
      </c>
    </row>
    <row r="55" spans="1:14" ht="12.75">
      <c r="A55" s="14">
        <v>51</v>
      </c>
      <c r="B55" s="25" t="s">
        <v>132</v>
      </c>
      <c r="C55" s="14" t="s">
        <v>27</v>
      </c>
      <c r="D55" s="70" t="s">
        <v>637</v>
      </c>
      <c r="E55" s="20" t="s">
        <v>532</v>
      </c>
      <c r="F55" s="20" t="s">
        <v>638</v>
      </c>
      <c r="G55" s="20" t="s">
        <v>639</v>
      </c>
      <c r="H55" s="22" t="s">
        <v>604</v>
      </c>
      <c r="I55" s="22">
        <v>5</v>
      </c>
      <c r="J55" s="22" t="s">
        <v>640</v>
      </c>
      <c r="K55" s="17" t="s">
        <v>643</v>
      </c>
      <c r="L55" s="20">
        <v>30</v>
      </c>
      <c r="M55" s="2">
        <f>(L55/N55)*100</f>
        <v>37.5</v>
      </c>
      <c r="N55" s="6">
        <v>80</v>
      </c>
    </row>
    <row r="56" spans="1:14" ht="25.5">
      <c r="A56" s="14">
        <v>52</v>
      </c>
      <c r="B56" s="25" t="s">
        <v>132</v>
      </c>
      <c r="C56" s="14" t="s">
        <v>27</v>
      </c>
      <c r="D56" s="41" t="s">
        <v>262</v>
      </c>
      <c r="E56" s="14" t="s">
        <v>177</v>
      </c>
      <c r="F56" s="14" t="s">
        <v>263</v>
      </c>
      <c r="G56" s="19">
        <v>39272</v>
      </c>
      <c r="H56" s="17" t="s">
        <v>260</v>
      </c>
      <c r="I56" s="17">
        <v>5</v>
      </c>
      <c r="J56" s="17" t="s">
        <v>264</v>
      </c>
      <c r="K56" s="17" t="s">
        <v>643</v>
      </c>
      <c r="L56" s="14">
        <v>29</v>
      </c>
      <c r="M56" s="2">
        <f>(L56/N56)*100</f>
        <v>36.25</v>
      </c>
      <c r="N56" s="6">
        <v>80</v>
      </c>
    </row>
    <row r="57" spans="1:14" ht="12.75">
      <c r="A57" s="14">
        <v>53</v>
      </c>
      <c r="B57" s="25" t="s">
        <v>132</v>
      </c>
      <c r="C57" s="14" t="s">
        <v>27</v>
      </c>
      <c r="D57" s="41" t="s">
        <v>578</v>
      </c>
      <c r="E57" s="14" t="s">
        <v>502</v>
      </c>
      <c r="F57" s="14" t="s">
        <v>106</v>
      </c>
      <c r="G57" s="14" t="s">
        <v>633</v>
      </c>
      <c r="H57" s="17" t="s">
        <v>579</v>
      </c>
      <c r="I57" s="17">
        <v>5</v>
      </c>
      <c r="J57" s="17" t="s">
        <v>634</v>
      </c>
      <c r="K57" s="17" t="s">
        <v>643</v>
      </c>
      <c r="L57" s="14">
        <v>20</v>
      </c>
      <c r="M57" s="2">
        <f>(L57/N57)*100</f>
        <v>25</v>
      </c>
      <c r="N57" s="6">
        <v>80</v>
      </c>
    </row>
    <row r="58" spans="1:14" ht="38.25">
      <c r="A58" s="14">
        <v>54</v>
      </c>
      <c r="B58" s="25" t="s">
        <v>132</v>
      </c>
      <c r="C58" s="14" t="s">
        <v>27</v>
      </c>
      <c r="D58" s="41" t="s">
        <v>386</v>
      </c>
      <c r="E58" s="41" t="s">
        <v>99</v>
      </c>
      <c r="F58" s="41" t="s">
        <v>35</v>
      </c>
      <c r="G58" s="42">
        <v>39319</v>
      </c>
      <c r="H58" s="43" t="s">
        <v>385</v>
      </c>
      <c r="I58" s="43">
        <v>5</v>
      </c>
      <c r="J58" s="43" t="s">
        <v>387</v>
      </c>
      <c r="K58" s="17" t="s">
        <v>643</v>
      </c>
      <c r="L58" s="41">
        <v>18</v>
      </c>
      <c r="M58" s="2">
        <f>(L58/N58)*100</f>
        <v>22.5</v>
      </c>
      <c r="N58" s="6">
        <v>80</v>
      </c>
    </row>
    <row r="59" spans="1:14" ht="12.75">
      <c r="A59" s="14">
        <v>55</v>
      </c>
      <c r="B59" s="25" t="s">
        <v>132</v>
      </c>
      <c r="C59" s="14" t="s">
        <v>27</v>
      </c>
      <c r="D59" s="41" t="s">
        <v>575</v>
      </c>
      <c r="E59" s="14" t="s">
        <v>36</v>
      </c>
      <c r="F59" s="14" t="s">
        <v>32</v>
      </c>
      <c r="G59" s="14" t="s">
        <v>630</v>
      </c>
      <c r="H59" s="17" t="s">
        <v>576</v>
      </c>
      <c r="I59" s="17">
        <v>5</v>
      </c>
      <c r="J59" s="17"/>
      <c r="K59" s="17" t="s">
        <v>643</v>
      </c>
      <c r="L59" s="14">
        <v>15</v>
      </c>
      <c r="M59" s="2">
        <f>(L59/N59)*100</f>
        <v>18.75</v>
      </c>
      <c r="N59" s="6">
        <v>80</v>
      </c>
    </row>
  </sheetData>
  <sheetProtection/>
  <autoFilter ref="A4:N59">
    <sortState ref="A5:N59">
      <sortCondition descending="1" sortBy="value" ref="M5:M59"/>
    </sortState>
  </autoFilter>
  <mergeCells count="3">
    <mergeCell ref="A1:M1"/>
    <mergeCell ref="A2:M2"/>
    <mergeCell ref="A3:M3"/>
  </mergeCells>
  <printOptions/>
  <pageMargins left="0.7086614173228347" right="0.7086614173228347" top="0.15748031496062992" bottom="0" header="0.31496062992125984" footer="0.3149606299212598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D66">
      <selection activeCell="K75" sqref="K75"/>
    </sheetView>
  </sheetViews>
  <sheetFormatPr defaultColWidth="9.33203125" defaultRowHeight="12.75"/>
  <cols>
    <col min="1" max="1" width="7" style="0" customWidth="1"/>
    <col min="2" max="7" width="19.5" style="0" customWidth="1"/>
    <col min="8" max="8" width="51.16015625" style="0" customWidth="1"/>
    <col min="9" max="9" width="12.5" style="0" customWidth="1"/>
    <col min="10" max="10" width="18.16015625" style="0" customWidth="1"/>
    <col min="11" max="11" width="22.5" style="0" customWidth="1"/>
    <col min="12" max="13" width="19.5" style="0" customWidth="1"/>
  </cols>
  <sheetData>
    <row r="1" spans="1:13" ht="18.75">
      <c r="A1" s="76" t="s">
        <v>613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8.75">
      <c r="A2" s="77" t="s">
        <v>615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8.75">
      <c r="A3" s="78" t="s">
        <v>616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4" ht="25.5">
      <c r="A4" s="14" t="s">
        <v>3</v>
      </c>
      <c r="B4" s="14" t="s">
        <v>11</v>
      </c>
      <c r="C4" s="14" t="s">
        <v>12</v>
      </c>
      <c r="D4" s="14" t="s">
        <v>4</v>
      </c>
      <c r="E4" s="14" t="s">
        <v>5</v>
      </c>
      <c r="F4" s="14" t="s">
        <v>6</v>
      </c>
      <c r="G4" s="14" t="s">
        <v>7</v>
      </c>
      <c r="H4" s="17" t="s">
        <v>9</v>
      </c>
      <c r="I4" s="17" t="s">
        <v>8</v>
      </c>
      <c r="J4" s="17" t="s">
        <v>10</v>
      </c>
      <c r="K4" s="17" t="s">
        <v>17</v>
      </c>
      <c r="L4" s="14" t="s">
        <v>22</v>
      </c>
      <c r="M4" s="14" t="s">
        <v>21</v>
      </c>
      <c r="N4" s="22" t="s">
        <v>614</v>
      </c>
    </row>
    <row r="5" spans="1:14" ht="25.5">
      <c r="A5" s="14">
        <v>1</v>
      </c>
      <c r="B5" s="25" t="s">
        <v>132</v>
      </c>
      <c r="C5" s="25" t="s">
        <v>27</v>
      </c>
      <c r="D5" s="28" t="s">
        <v>511</v>
      </c>
      <c r="E5" s="25" t="s">
        <v>261</v>
      </c>
      <c r="F5" s="25" t="s">
        <v>40</v>
      </c>
      <c r="G5" s="26">
        <v>38826</v>
      </c>
      <c r="H5" s="27" t="s">
        <v>509</v>
      </c>
      <c r="I5" s="27">
        <v>6</v>
      </c>
      <c r="J5" s="27" t="s">
        <v>515</v>
      </c>
      <c r="K5" s="17" t="s">
        <v>641</v>
      </c>
      <c r="L5" s="25">
        <v>75</v>
      </c>
      <c r="M5" s="64">
        <f>(L5/N5)*100</f>
        <v>72.81553398058253</v>
      </c>
      <c r="N5" s="7">
        <v>103</v>
      </c>
    </row>
    <row r="6" spans="1:14" ht="25.5">
      <c r="A6" s="14">
        <v>2</v>
      </c>
      <c r="B6" s="25" t="s">
        <v>132</v>
      </c>
      <c r="C6" s="25" t="s">
        <v>27</v>
      </c>
      <c r="D6" s="28" t="s">
        <v>419</v>
      </c>
      <c r="E6" s="28" t="s">
        <v>420</v>
      </c>
      <c r="F6" s="28" t="s">
        <v>293</v>
      </c>
      <c r="G6" s="29">
        <v>39109</v>
      </c>
      <c r="H6" s="30" t="s">
        <v>14</v>
      </c>
      <c r="I6" s="30">
        <v>6</v>
      </c>
      <c r="J6" s="30" t="s">
        <v>409</v>
      </c>
      <c r="K6" s="17" t="s">
        <v>641</v>
      </c>
      <c r="L6" s="28">
        <v>73</v>
      </c>
      <c r="M6" s="64">
        <f>(L6/N6)*100</f>
        <v>70.87378640776699</v>
      </c>
      <c r="N6" s="7">
        <v>103</v>
      </c>
    </row>
    <row r="7" spans="1:14" ht="25.5">
      <c r="A7" s="14">
        <v>3</v>
      </c>
      <c r="B7" s="25" t="s">
        <v>132</v>
      </c>
      <c r="C7" s="25" t="s">
        <v>27</v>
      </c>
      <c r="D7" s="28" t="s">
        <v>292</v>
      </c>
      <c r="E7" s="25" t="s">
        <v>211</v>
      </c>
      <c r="F7" s="25" t="s">
        <v>129</v>
      </c>
      <c r="G7" s="26">
        <v>38847</v>
      </c>
      <c r="H7" s="27" t="s">
        <v>284</v>
      </c>
      <c r="I7" s="27">
        <v>6</v>
      </c>
      <c r="J7" s="27" t="s">
        <v>291</v>
      </c>
      <c r="K7" s="17" t="s">
        <v>641</v>
      </c>
      <c r="L7" s="25">
        <v>72</v>
      </c>
      <c r="M7" s="64">
        <f>(L7/N7)*100</f>
        <v>69.90291262135922</v>
      </c>
      <c r="N7" s="7">
        <v>103</v>
      </c>
    </row>
    <row r="8" spans="1:14" ht="25.5">
      <c r="A8" s="14">
        <v>4</v>
      </c>
      <c r="B8" s="25" t="s">
        <v>132</v>
      </c>
      <c r="C8" s="25" t="s">
        <v>27</v>
      </c>
      <c r="D8" s="28" t="s">
        <v>430</v>
      </c>
      <c r="E8" s="25" t="s">
        <v>113</v>
      </c>
      <c r="F8" s="25" t="s">
        <v>29</v>
      </c>
      <c r="G8" s="26">
        <v>38936</v>
      </c>
      <c r="H8" s="27" t="s">
        <v>428</v>
      </c>
      <c r="I8" s="27">
        <v>6</v>
      </c>
      <c r="J8" s="27" t="s">
        <v>434</v>
      </c>
      <c r="K8" s="17" t="s">
        <v>641</v>
      </c>
      <c r="L8" s="25">
        <v>71</v>
      </c>
      <c r="M8" s="64">
        <f>(L8/N8)*100</f>
        <v>68.93203883495146</v>
      </c>
      <c r="N8" s="7">
        <v>103</v>
      </c>
    </row>
    <row r="9" spans="1:14" ht="25.5">
      <c r="A9" s="14">
        <v>5</v>
      </c>
      <c r="B9" s="25" t="s">
        <v>132</v>
      </c>
      <c r="C9" s="25" t="s">
        <v>27</v>
      </c>
      <c r="D9" s="28" t="s">
        <v>295</v>
      </c>
      <c r="E9" s="25" t="s">
        <v>170</v>
      </c>
      <c r="F9" s="25" t="s">
        <v>29</v>
      </c>
      <c r="G9" s="26">
        <v>39015</v>
      </c>
      <c r="H9" s="27" t="s">
        <v>428</v>
      </c>
      <c r="I9" s="27">
        <v>6</v>
      </c>
      <c r="J9" s="27" t="s">
        <v>434</v>
      </c>
      <c r="K9" s="17" t="s">
        <v>641</v>
      </c>
      <c r="L9" s="25">
        <v>70</v>
      </c>
      <c r="M9" s="64">
        <f>(L9/N9)*100</f>
        <v>67.96116504854369</v>
      </c>
      <c r="N9" s="7">
        <v>103</v>
      </c>
    </row>
    <row r="10" spans="1:14" ht="38.25">
      <c r="A10" s="14">
        <v>6</v>
      </c>
      <c r="B10" s="25" t="s">
        <v>132</v>
      </c>
      <c r="C10" s="25" t="s">
        <v>27</v>
      </c>
      <c r="D10" s="28" t="s">
        <v>512</v>
      </c>
      <c r="E10" s="25" t="s">
        <v>99</v>
      </c>
      <c r="F10" s="25" t="s">
        <v>32</v>
      </c>
      <c r="G10" s="26">
        <v>38992</v>
      </c>
      <c r="H10" s="27" t="s">
        <v>509</v>
      </c>
      <c r="I10" s="27">
        <v>6</v>
      </c>
      <c r="J10" s="27" t="s">
        <v>513</v>
      </c>
      <c r="K10" s="17" t="s">
        <v>641</v>
      </c>
      <c r="L10" s="25">
        <v>69</v>
      </c>
      <c r="M10" s="64">
        <f>(L10/N10)*100</f>
        <v>66.99029126213593</v>
      </c>
      <c r="N10" s="7">
        <v>103</v>
      </c>
    </row>
    <row r="11" spans="1:14" ht="38.25">
      <c r="A11" s="14">
        <v>7</v>
      </c>
      <c r="B11" s="25" t="s">
        <v>132</v>
      </c>
      <c r="C11" s="25" t="s">
        <v>27</v>
      </c>
      <c r="D11" s="28" t="s">
        <v>300</v>
      </c>
      <c r="E11" s="25" t="s">
        <v>117</v>
      </c>
      <c r="F11" s="25" t="s">
        <v>86</v>
      </c>
      <c r="G11" s="26">
        <v>39083</v>
      </c>
      <c r="H11" s="27" t="s">
        <v>294</v>
      </c>
      <c r="I11" s="27">
        <v>6</v>
      </c>
      <c r="J11" s="27" t="s">
        <v>301</v>
      </c>
      <c r="K11" s="17" t="s">
        <v>641</v>
      </c>
      <c r="L11" s="25">
        <v>69</v>
      </c>
      <c r="M11" s="64">
        <f>(L11/N11)*100</f>
        <v>66.99029126213593</v>
      </c>
      <c r="N11" s="7">
        <v>103</v>
      </c>
    </row>
    <row r="12" spans="1:14" ht="38.25">
      <c r="A12" s="14">
        <v>8</v>
      </c>
      <c r="B12" s="25" t="s">
        <v>132</v>
      </c>
      <c r="C12" s="25" t="s">
        <v>27</v>
      </c>
      <c r="D12" s="28" t="s">
        <v>187</v>
      </c>
      <c r="E12" s="25" t="s">
        <v>180</v>
      </c>
      <c r="F12" s="25" t="s">
        <v>181</v>
      </c>
      <c r="G12" s="26">
        <v>38918</v>
      </c>
      <c r="H12" s="27" t="s">
        <v>178</v>
      </c>
      <c r="I12" s="27">
        <v>6</v>
      </c>
      <c r="J12" s="27" t="s">
        <v>186</v>
      </c>
      <c r="K12" s="17" t="s">
        <v>641</v>
      </c>
      <c r="L12" s="25">
        <v>66</v>
      </c>
      <c r="M12" s="64">
        <f>(L12/N12)*100</f>
        <v>64.07766990291263</v>
      </c>
      <c r="N12" s="7">
        <v>103</v>
      </c>
    </row>
    <row r="13" spans="1:14" ht="25.5">
      <c r="A13" s="14">
        <v>9</v>
      </c>
      <c r="B13" s="25" t="s">
        <v>132</v>
      </c>
      <c r="C13" s="25" t="s">
        <v>27</v>
      </c>
      <c r="D13" s="41" t="s">
        <v>63</v>
      </c>
      <c r="E13" s="14" t="s">
        <v>64</v>
      </c>
      <c r="F13" s="14" t="s">
        <v>65</v>
      </c>
      <c r="G13" s="19">
        <v>38964</v>
      </c>
      <c r="H13" s="17" t="s">
        <v>55</v>
      </c>
      <c r="I13" s="17">
        <v>6</v>
      </c>
      <c r="J13" s="18" t="s">
        <v>62</v>
      </c>
      <c r="K13" s="17" t="s">
        <v>641</v>
      </c>
      <c r="L13" s="14">
        <v>65</v>
      </c>
      <c r="M13" s="64">
        <f>(L13/N13)*100</f>
        <v>63.10679611650486</v>
      </c>
      <c r="N13" s="7">
        <v>103</v>
      </c>
    </row>
    <row r="14" spans="1:14" ht="25.5">
      <c r="A14" s="14">
        <v>10</v>
      </c>
      <c r="B14" s="25" t="s">
        <v>132</v>
      </c>
      <c r="C14" s="25" t="s">
        <v>27</v>
      </c>
      <c r="D14" s="28" t="s">
        <v>406</v>
      </c>
      <c r="E14" s="28" t="s">
        <v>407</v>
      </c>
      <c r="F14" s="28" t="s">
        <v>408</v>
      </c>
      <c r="G14" s="29">
        <v>38754</v>
      </c>
      <c r="H14" s="30" t="s">
        <v>14</v>
      </c>
      <c r="I14" s="30">
        <v>6</v>
      </c>
      <c r="J14" s="30" t="s">
        <v>409</v>
      </c>
      <c r="K14" s="17" t="s">
        <v>641</v>
      </c>
      <c r="L14" s="28">
        <v>65</v>
      </c>
      <c r="M14" s="64">
        <f>(L14/N14)*100</f>
        <v>63.10679611650486</v>
      </c>
      <c r="N14" s="7">
        <v>103</v>
      </c>
    </row>
    <row r="15" spans="1:14" ht="25.5">
      <c r="A15" s="14">
        <v>11</v>
      </c>
      <c r="B15" s="25" t="s">
        <v>132</v>
      </c>
      <c r="C15" s="25" t="s">
        <v>27</v>
      </c>
      <c r="D15" s="28" t="s">
        <v>283</v>
      </c>
      <c r="E15" s="25" t="s">
        <v>230</v>
      </c>
      <c r="F15" s="25" t="s">
        <v>129</v>
      </c>
      <c r="G15" s="25" t="s">
        <v>290</v>
      </c>
      <c r="H15" s="27" t="s">
        <v>284</v>
      </c>
      <c r="I15" s="27">
        <v>6</v>
      </c>
      <c r="J15" s="27" t="s">
        <v>291</v>
      </c>
      <c r="K15" s="17" t="s">
        <v>641</v>
      </c>
      <c r="L15" s="25">
        <v>65</v>
      </c>
      <c r="M15" s="64">
        <f>(L15/N15)*100</f>
        <v>63.10679611650486</v>
      </c>
      <c r="N15" s="7">
        <v>103</v>
      </c>
    </row>
    <row r="16" spans="1:14" ht="38.25">
      <c r="A16" s="14">
        <v>12</v>
      </c>
      <c r="B16" s="25" t="s">
        <v>132</v>
      </c>
      <c r="C16" s="25" t="s">
        <v>27</v>
      </c>
      <c r="D16" s="28" t="s">
        <v>239</v>
      </c>
      <c r="E16" s="25" t="s">
        <v>102</v>
      </c>
      <c r="F16" s="25" t="s">
        <v>240</v>
      </c>
      <c r="G16" s="26">
        <v>39036</v>
      </c>
      <c r="H16" s="27" t="s">
        <v>235</v>
      </c>
      <c r="I16" s="27">
        <v>6</v>
      </c>
      <c r="J16" s="27" t="s">
        <v>241</v>
      </c>
      <c r="K16" s="17" t="s">
        <v>641</v>
      </c>
      <c r="L16" s="14">
        <v>64</v>
      </c>
      <c r="M16" s="64">
        <f>(L16/N16)*100</f>
        <v>62.13592233009708</v>
      </c>
      <c r="N16" s="7">
        <v>103</v>
      </c>
    </row>
    <row r="17" spans="1:14" ht="12.75">
      <c r="A17" s="14">
        <v>13</v>
      </c>
      <c r="B17" s="25" t="s">
        <v>132</v>
      </c>
      <c r="C17" s="25" t="s">
        <v>27</v>
      </c>
      <c r="D17" s="28" t="s">
        <v>594</v>
      </c>
      <c r="E17" s="25" t="s">
        <v>177</v>
      </c>
      <c r="F17" s="25" t="s">
        <v>46</v>
      </c>
      <c r="G17" s="26">
        <v>39126</v>
      </c>
      <c r="H17" s="27" t="s">
        <v>573</v>
      </c>
      <c r="I17" s="27">
        <v>6</v>
      </c>
      <c r="J17" s="27" t="s">
        <v>595</v>
      </c>
      <c r="K17" s="17" t="s">
        <v>641</v>
      </c>
      <c r="L17" s="25">
        <v>64</v>
      </c>
      <c r="M17" s="64">
        <f>(L17/N17)*100</f>
        <v>62.13592233009708</v>
      </c>
      <c r="N17" s="7">
        <v>103</v>
      </c>
    </row>
    <row r="18" spans="1:14" ht="38.25">
      <c r="A18" s="14">
        <v>14</v>
      </c>
      <c r="B18" s="25" t="s">
        <v>132</v>
      </c>
      <c r="C18" s="25" t="s">
        <v>27</v>
      </c>
      <c r="D18" s="28" t="s">
        <v>277</v>
      </c>
      <c r="E18" s="25" t="s">
        <v>278</v>
      </c>
      <c r="F18" s="25" t="s">
        <v>279</v>
      </c>
      <c r="G18" s="26">
        <v>38975</v>
      </c>
      <c r="H18" s="27" t="s">
        <v>274</v>
      </c>
      <c r="I18" s="27">
        <v>6</v>
      </c>
      <c r="J18" s="27" t="s">
        <v>280</v>
      </c>
      <c r="K18" s="17" t="s">
        <v>641</v>
      </c>
      <c r="L18" s="14">
        <v>64</v>
      </c>
      <c r="M18" s="64">
        <f>(L18/N18)*100</f>
        <v>62.13592233009708</v>
      </c>
      <c r="N18" s="7">
        <v>103</v>
      </c>
    </row>
    <row r="19" spans="1:14" ht="38.25">
      <c r="A19" s="14">
        <v>15</v>
      </c>
      <c r="B19" s="25" t="s">
        <v>132</v>
      </c>
      <c r="C19" s="25" t="s">
        <v>27</v>
      </c>
      <c r="D19" s="28" t="s">
        <v>510</v>
      </c>
      <c r="E19" s="25" t="s">
        <v>36</v>
      </c>
      <c r="F19" s="25" t="s">
        <v>46</v>
      </c>
      <c r="G19" s="26">
        <v>38703</v>
      </c>
      <c r="H19" s="27" t="s">
        <v>509</v>
      </c>
      <c r="I19" s="27">
        <v>6</v>
      </c>
      <c r="J19" s="27" t="s">
        <v>513</v>
      </c>
      <c r="K19" s="17" t="s">
        <v>641</v>
      </c>
      <c r="L19" s="25">
        <v>64</v>
      </c>
      <c r="M19" s="64">
        <f>(L19/N19)*100</f>
        <v>62.13592233009708</v>
      </c>
      <c r="N19" s="7">
        <v>103</v>
      </c>
    </row>
    <row r="20" spans="1:14" ht="25.5">
      <c r="A20" s="14">
        <v>16</v>
      </c>
      <c r="B20" s="25" t="s">
        <v>132</v>
      </c>
      <c r="C20" s="25" t="s">
        <v>27</v>
      </c>
      <c r="D20" s="44" t="s">
        <v>550</v>
      </c>
      <c r="E20" s="44" t="s">
        <v>57</v>
      </c>
      <c r="F20" s="44" t="s">
        <v>551</v>
      </c>
      <c r="G20" s="45">
        <v>38812</v>
      </c>
      <c r="H20" s="48" t="s">
        <v>533</v>
      </c>
      <c r="I20" s="44">
        <v>6</v>
      </c>
      <c r="J20" s="47" t="s">
        <v>547</v>
      </c>
      <c r="K20" s="17" t="s">
        <v>641</v>
      </c>
      <c r="L20" s="44">
        <v>63</v>
      </c>
      <c r="M20" s="64">
        <f>(L20/N20)*100</f>
        <v>61.165048543689316</v>
      </c>
      <c r="N20" s="7">
        <v>103</v>
      </c>
    </row>
    <row r="21" spans="1:14" ht="25.5">
      <c r="A21" s="14">
        <v>17</v>
      </c>
      <c r="B21" s="25" t="s">
        <v>132</v>
      </c>
      <c r="C21" s="25" t="s">
        <v>27</v>
      </c>
      <c r="D21" s="28" t="s">
        <v>504</v>
      </c>
      <c r="E21" s="25" t="s">
        <v>23</v>
      </c>
      <c r="F21" s="25" t="s">
        <v>116</v>
      </c>
      <c r="G21" s="26">
        <v>38832</v>
      </c>
      <c r="H21" s="27" t="s">
        <v>500</v>
      </c>
      <c r="I21" s="27">
        <v>6</v>
      </c>
      <c r="J21" s="27" t="s">
        <v>503</v>
      </c>
      <c r="K21" s="17" t="s">
        <v>641</v>
      </c>
      <c r="L21" s="25">
        <v>62</v>
      </c>
      <c r="M21" s="64">
        <f>(L21/N21)*100</f>
        <v>60.19417475728155</v>
      </c>
      <c r="N21" s="7">
        <v>103</v>
      </c>
    </row>
    <row r="22" spans="1:14" ht="25.5">
      <c r="A22" s="14">
        <v>18</v>
      </c>
      <c r="B22" s="25" t="s">
        <v>132</v>
      </c>
      <c r="C22" s="25" t="s">
        <v>27</v>
      </c>
      <c r="D22" s="28" t="s">
        <v>418</v>
      </c>
      <c r="E22" s="28" t="s">
        <v>306</v>
      </c>
      <c r="F22" s="28" t="s">
        <v>40</v>
      </c>
      <c r="G22" s="29">
        <v>39067</v>
      </c>
      <c r="H22" s="30" t="s">
        <v>14</v>
      </c>
      <c r="I22" s="30">
        <v>6</v>
      </c>
      <c r="J22" s="30" t="s">
        <v>409</v>
      </c>
      <c r="K22" s="17" t="s">
        <v>641</v>
      </c>
      <c r="L22" s="28">
        <v>62</v>
      </c>
      <c r="M22" s="64">
        <f>(L22/N22)*100</f>
        <v>60.19417475728155</v>
      </c>
      <c r="N22" s="7">
        <v>103</v>
      </c>
    </row>
    <row r="23" spans="1:14" ht="38.25">
      <c r="A23" s="14">
        <v>19</v>
      </c>
      <c r="B23" s="25" t="s">
        <v>132</v>
      </c>
      <c r="C23" s="25" t="s">
        <v>27</v>
      </c>
      <c r="D23" s="44" t="s">
        <v>548</v>
      </c>
      <c r="E23" s="44" t="s">
        <v>23</v>
      </c>
      <c r="F23" s="44" t="s">
        <v>142</v>
      </c>
      <c r="G23" s="45">
        <v>38800</v>
      </c>
      <c r="H23" s="48" t="s">
        <v>533</v>
      </c>
      <c r="I23" s="44">
        <v>6</v>
      </c>
      <c r="J23" s="47" t="s">
        <v>549</v>
      </c>
      <c r="K23" s="17" t="s">
        <v>641</v>
      </c>
      <c r="L23" s="44">
        <v>62</v>
      </c>
      <c r="M23" s="64">
        <f>(L23/N23)*100</f>
        <v>60.19417475728155</v>
      </c>
      <c r="N23" s="7">
        <v>103</v>
      </c>
    </row>
    <row r="24" spans="1:14" ht="25.5">
      <c r="A24" s="14">
        <v>20</v>
      </c>
      <c r="B24" s="25" t="s">
        <v>132</v>
      </c>
      <c r="C24" s="25" t="s">
        <v>27</v>
      </c>
      <c r="D24" s="44" t="s">
        <v>0</v>
      </c>
      <c r="E24" s="44" t="s">
        <v>546</v>
      </c>
      <c r="F24" s="44" t="s">
        <v>404</v>
      </c>
      <c r="G24" s="45">
        <v>38859</v>
      </c>
      <c r="H24" s="48" t="s">
        <v>533</v>
      </c>
      <c r="I24" s="44">
        <v>6</v>
      </c>
      <c r="J24" s="47" t="s">
        <v>547</v>
      </c>
      <c r="K24" s="17" t="s">
        <v>643</v>
      </c>
      <c r="L24" s="44">
        <v>61</v>
      </c>
      <c r="M24" s="65">
        <f>(L24/N24)*100</f>
        <v>59.22330097087378</v>
      </c>
      <c r="N24" s="7">
        <v>103</v>
      </c>
    </row>
    <row r="25" spans="1:14" ht="25.5">
      <c r="A25" s="14">
        <v>21</v>
      </c>
      <c r="B25" s="25" t="s">
        <v>132</v>
      </c>
      <c r="C25" s="25" t="s">
        <v>27</v>
      </c>
      <c r="D25" s="28" t="s">
        <v>429</v>
      </c>
      <c r="E25" s="25" t="s">
        <v>33</v>
      </c>
      <c r="F25" s="25" t="s">
        <v>29</v>
      </c>
      <c r="G25" s="26">
        <v>38746</v>
      </c>
      <c r="H25" s="27" t="s">
        <v>428</v>
      </c>
      <c r="I25" s="27">
        <v>6</v>
      </c>
      <c r="J25" s="27" t="s">
        <v>434</v>
      </c>
      <c r="K25" s="17" t="s">
        <v>643</v>
      </c>
      <c r="L25" s="25">
        <v>60</v>
      </c>
      <c r="M25" s="64">
        <f>(L25/N25)*100</f>
        <v>58.252427184466015</v>
      </c>
      <c r="N25" s="7">
        <v>103</v>
      </c>
    </row>
    <row r="26" spans="1:14" ht="25.5">
      <c r="A26" s="14">
        <v>22</v>
      </c>
      <c r="B26" s="25" t="s">
        <v>132</v>
      </c>
      <c r="C26" s="25" t="s">
        <v>27</v>
      </c>
      <c r="D26" s="28" t="s">
        <v>501</v>
      </c>
      <c r="E26" s="25" t="s">
        <v>42</v>
      </c>
      <c r="F26" s="25" t="s">
        <v>46</v>
      </c>
      <c r="G26" s="26">
        <v>39007</v>
      </c>
      <c r="H26" s="27" t="s">
        <v>500</v>
      </c>
      <c r="I26" s="27">
        <v>6</v>
      </c>
      <c r="J26" s="27" t="s">
        <v>503</v>
      </c>
      <c r="K26" s="17" t="s">
        <v>643</v>
      </c>
      <c r="L26" s="25">
        <v>60</v>
      </c>
      <c r="M26" s="64">
        <f>(L26/N26)*100</f>
        <v>58.252427184466015</v>
      </c>
      <c r="N26" s="7">
        <v>103</v>
      </c>
    </row>
    <row r="27" spans="1:14" ht="25.5">
      <c r="A27" s="14">
        <v>23</v>
      </c>
      <c r="B27" s="25" t="s">
        <v>132</v>
      </c>
      <c r="C27" s="25" t="s">
        <v>27</v>
      </c>
      <c r="D27" s="41" t="s">
        <v>159</v>
      </c>
      <c r="E27" s="15" t="s">
        <v>49</v>
      </c>
      <c r="F27" s="15" t="s">
        <v>160</v>
      </c>
      <c r="G27" s="16">
        <v>38774</v>
      </c>
      <c r="H27" s="18" t="s">
        <v>152</v>
      </c>
      <c r="I27" s="18">
        <v>6</v>
      </c>
      <c r="J27" s="18" t="s">
        <v>158</v>
      </c>
      <c r="K27" s="17" t="s">
        <v>643</v>
      </c>
      <c r="L27" s="15">
        <v>60</v>
      </c>
      <c r="M27" s="64">
        <f>(L27/N27)*100</f>
        <v>58.252427184466015</v>
      </c>
      <c r="N27" s="7">
        <v>103</v>
      </c>
    </row>
    <row r="28" spans="1:14" ht="38.25">
      <c r="A28" s="14">
        <v>24</v>
      </c>
      <c r="B28" s="25" t="s">
        <v>132</v>
      </c>
      <c r="C28" s="25" t="s">
        <v>27</v>
      </c>
      <c r="D28" s="28" t="s">
        <v>514</v>
      </c>
      <c r="E28" s="25" t="s">
        <v>374</v>
      </c>
      <c r="F28" s="25" t="s">
        <v>86</v>
      </c>
      <c r="G28" s="26">
        <v>38976</v>
      </c>
      <c r="H28" s="27" t="s">
        <v>509</v>
      </c>
      <c r="I28" s="27">
        <v>6</v>
      </c>
      <c r="J28" s="27" t="s">
        <v>513</v>
      </c>
      <c r="K28" s="17" t="s">
        <v>643</v>
      </c>
      <c r="L28" s="25">
        <v>59</v>
      </c>
      <c r="M28" s="64">
        <f>(L28/N28)*100</f>
        <v>57.28155339805825</v>
      </c>
      <c r="N28" s="7">
        <v>103</v>
      </c>
    </row>
    <row r="29" spans="1:14" ht="38.25">
      <c r="A29" s="14">
        <v>25</v>
      </c>
      <c r="B29" s="25" t="s">
        <v>132</v>
      </c>
      <c r="C29" s="25" t="s">
        <v>27</v>
      </c>
      <c r="D29" s="41" t="s">
        <v>125</v>
      </c>
      <c r="E29" s="14" t="s">
        <v>98</v>
      </c>
      <c r="F29" s="14" t="s">
        <v>106</v>
      </c>
      <c r="G29" s="19">
        <v>38802</v>
      </c>
      <c r="H29" s="17" t="s">
        <v>108</v>
      </c>
      <c r="I29" s="17">
        <v>6</v>
      </c>
      <c r="J29" s="17" t="s">
        <v>124</v>
      </c>
      <c r="K29" s="17" t="s">
        <v>643</v>
      </c>
      <c r="L29" s="14">
        <v>59</v>
      </c>
      <c r="M29" s="64">
        <f>(L29/N29)*100</f>
        <v>57.28155339805825</v>
      </c>
      <c r="N29" s="7">
        <v>103</v>
      </c>
    </row>
    <row r="30" spans="1:14" ht="12.75">
      <c r="A30" s="14">
        <v>26</v>
      </c>
      <c r="B30" s="25" t="s">
        <v>132</v>
      </c>
      <c r="C30" s="25" t="s">
        <v>27</v>
      </c>
      <c r="D30" s="28" t="s">
        <v>586</v>
      </c>
      <c r="E30" s="25" t="s">
        <v>89</v>
      </c>
      <c r="F30" s="25" t="s">
        <v>40</v>
      </c>
      <c r="G30" s="26">
        <v>38785</v>
      </c>
      <c r="H30" s="27" t="s">
        <v>583</v>
      </c>
      <c r="I30" s="27">
        <v>6</v>
      </c>
      <c r="J30" s="27" t="s">
        <v>601</v>
      </c>
      <c r="K30" s="17" t="s">
        <v>643</v>
      </c>
      <c r="L30" s="25">
        <v>58</v>
      </c>
      <c r="M30" s="64">
        <f>(L30/N30)*100</f>
        <v>56.310679611650485</v>
      </c>
      <c r="N30" s="7">
        <v>103</v>
      </c>
    </row>
    <row r="31" spans="1:14" ht="25.5">
      <c r="A31" s="14">
        <v>27</v>
      </c>
      <c r="B31" s="25" t="s">
        <v>132</v>
      </c>
      <c r="C31" s="25" t="s">
        <v>27</v>
      </c>
      <c r="D31" s="28" t="s">
        <v>401</v>
      </c>
      <c r="E31" s="25" t="s">
        <v>378</v>
      </c>
      <c r="F31" s="25" t="s">
        <v>78</v>
      </c>
      <c r="G31" s="26">
        <v>38849</v>
      </c>
      <c r="H31" s="27" t="s">
        <v>397</v>
      </c>
      <c r="I31" s="27">
        <v>6</v>
      </c>
      <c r="J31" s="27" t="s">
        <v>400</v>
      </c>
      <c r="K31" s="17" t="s">
        <v>643</v>
      </c>
      <c r="L31" s="25">
        <v>58</v>
      </c>
      <c r="M31" s="64">
        <f>(L31/N31)*100</f>
        <v>56.310679611650485</v>
      </c>
      <c r="N31" s="7">
        <v>103</v>
      </c>
    </row>
    <row r="32" spans="1:14" ht="25.5">
      <c r="A32" s="14">
        <v>28</v>
      </c>
      <c r="B32" s="25" t="s">
        <v>132</v>
      </c>
      <c r="C32" s="25" t="s">
        <v>27</v>
      </c>
      <c r="D32" s="28" t="s">
        <v>359</v>
      </c>
      <c r="E32" s="25" t="s">
        <v>179</v>
      </c>
      <c r="F32" s="25" t="s">
        <v>360</v>
      </c>
      <c r="G32" s="26">
        <v>38874</v>
      </c>
      <c r="H32" s="27" t="s">
        <v>351</v>
      </c>
      <c r="I32" s="27">
        <v>6</v>
      </c>
      <c r="J32" s="27" t="s">
        <v>358</v>
      </c>
      <c r="K32" s="17" t="s">
        <v>643</v>
      </c>
      <c r="L32" s="25">
        <v>58</v>
      </c>
      <c r="M32" s="64">
        <f>(L32/N32)*100</f>
        <v>56.310679611650485</v>
      </c>
      <c r="N32" s="7">
        <v>103</v>
      </c>
    </row>
    <row r="33" spans="1:14" ht="38.25">
      <c r="A33" s="14">
        <v>29</v>
      </c>
      <c r="B33" s="25" t="s">
        <v>132</v>
      </c>
      <c r="C33" s="25" t="s">
        <v>27</v>
      </c>
      <c r="D33" s="28" t="s">
        <v>450</v>
      </c>
      <c r="E33" s="25" t="s">
        <v>176</v>
      </c>
      <c r="F33" s="25" t="s">
        <v>95</v>
      </c>
      <c r="G33" s="26">
        <v>38945</v>
      </c>
      <c r="H33" s="27" t="s">
        <v>447</v>
      </c>
      <c r="I33" s="27">
        <v>6</v>
      </c>
      <c r="J33" s="27" t="s">
        <v>451</v>
      </c>
      <c r="K33" s="17" t="s">
        <v>643</v>
      </c>
      <c r="L33" s="25">
        <v>58</v>
      </c>
      <c r="M33" s="64">
        <f>(L33/N33)*100</f>
        <v>56.310679611650485</v>
      </c>
      <c r="N33" s="7">
        <v>103</v>
      </c>
    </row>
    <row r="34" spans="1:14" ht="38.25">
      <c r="A34" s="14">
        <v>30</v>
      </c>
      <c r="B34" s="25" t="s">
        <v>132</v>
      </c>
      <c r="C34" s="25" t="s">
        <v>27</v>
      </c>
      <c r="D34" s="28" t="s">
        <v>497</v>
      </c>
      <c r="E34" s="25" t="s">
        <v>362</v>
      </c>
      <c r="F34" s="25" t="s">
        <v>498</v>
      </c>
      <c r="G34" s="26">
        <v>38803</v>
      </c>
      <c r="H34" s="27" t="s">
        <v>494</v>
      </c>
      <c r="I34" s="27">
        <v>6</v>
      </c>
      <c r="J34" s="27" t="s">
        <v>499</v>
      </c>
      <c r="K34" s="17" t="s">
        <v>643</v>
      </c>
      <c r="L34" s="25">
        <v>56</v>
      </c>
      <c r="M34" s="64">
        <f>(L34/N34)*100</f>
        <v>54.36893203883495</v>
      </c>
      <c r="N34" s="7">
        <v>103</v>
      </c>
    </row>
    <row r="35" spans="1:14" ht="38.25">
      <c r="A35" s="14">
        <v>31</v>
      </c>
      <c r="B35" s="25" t="s">
        <v>132</v>
      </c>
      <c r="C35" s="25" t="s">
        <v>27</v>
      </c>
      <c r="D35" s="28" t="s">
        <v>476</v>
      </c>
      <c r="E35" s="25" t="s">
        <v>99</v>
      </c>
      <c r="F35" s="25" t="s">
        <v>35</v>
      </c>
      <c r="G35" s="26">
        <v>38754</v>
      </c>
      <c r="H35" s="27" t="s">
        <v>479</v>
      </c>
      <c r="I35" s="27">
        <v>6</v>
      </c>
      <c r="J35" s="27" t="s">
        <v>480</v>
      </c>
      <c r="K35" s="17" t="s">
        <v>643</v>
      </c>
      <c r="L35" s="25">
        <v>55</v>
      </c>
      <c r="M35" s="64">
        <f>(L35/N35)*100</f>
        <v>53.398058252427184</v>
      </c>
      <c r="N35" s="7">
        <v>103</v>
      </c>
    </row>
    <row r="36" spans="1:14" ht="38.25">
      <c r="A36" s="14">
        <v>32</v>
      </c>
      <c r="B36" s="25" t="s">
        <v>132</v>
      </c>
      <c r="C36" s="25" t="s">
        <v>27</v>
      </c>
      <c r="D36" s="57" t="s">
        <v>561</v>
      </c>
      <c r="E36" s="36" t="s">
        <v>230</v>
      </c>
      <c r="F36" s="36" t="s">
        <v>285</v>
      </c>
      <c r="G36" s="39">
        <v>39031</v>
      </c>
      <c r="H36" s="37" t="s">
        <v>521</v>
      </c>
      <c r="I36" s="34">
        <v>6</v>
      </c>
      <c r="J36" s="34" t="s">
        <v>562</v>
      </c>
      <c r="K36" s="17" t="s">
        <v>643</v>
      </c>
      <c r="L36" s="36">
        <v>54</v>
      </c>
      <c r="M36" s="64">
        <f>(L36/N36)*100</f>
        <v>52.42718446601942</v>
      </c>
      <c r="N36" s="7">
        <v>103</v>
      </c>
    </row>
    <row r="37" spans="1:14" ht="51">
      <c r="A37" s="14">
        <v>33</v>
      </c>
      <c r="B37" s="25" t="s">
        <v>132</v>
      </c>
      <c r="C37" s="25" t="s">
        <v>27</v>
      </c>
      <c r="D37" s="28" t="s">
        <v>487</v>
      </c>
      <c r="E37" s="25" t="s">
        <v>488</v>
      </c>
      <c r="F37" s="25" t="s">
        <v>40</v>
      </c>
      <c r="G37" s="26">
        <v>39043</v>
      </c>
      <c r="H37" s="27" t="s">
        <v>485</v>
      </c>
      <c r="I37" s="27">
        <v>6</v>
      </c>
      <c r="J37" s="27" t="s">
        <v>489</v>
      </c>
      <c r="K37" s="17" t="s">
        <v>643</v>
      </c>
      <c r="L37" s="25">
        <v>54</v>
      </c>
      <c r="M37" s="64">
        <f>(L37/N37)*100</f>
        <v>52.42718446601942</v>
      </c>
      <c r="N37" s="7">
        <v>103</v>
      </c>
    </row>
    <row r="38" spans="1:14" ht="38.25">
      <c r="A38" s="14">
        <v>34</v>
      </c>
      <c r="B38" s="25" t="s">
        <v>132</v>
      </c>
      <c r="C38" s="25" t="s">
        <v>27</v>
      </c>
      <c r="D38" s="28" t="s">
        <v>474</v>
      </c>
      <c r="E38" s="25" t="s">
        <v>342</v>
      </c>
      <c r="F38" s="25" t="s">
        <v>231</v>
      </c>
      <c r="G38" s="26">
        <v>39061</v>
      </c>
      <c r="H38" s="27" t="s">
        <v>471</v>
      </c>
      <c r="I38" s="27">
        <v>6</v>
      </c>
      <c r="J38" s="27" t="s">
        <v>473</v>
      </c>
      <c r="K38" s="17" t="s">
        <v>643</v>
      </c>
      <c r="L38" s="25">
        <v>54</v>
      </c>
      <c r="M38" s="64">
        <f>(L38/N38)*100</f>
        <v>52.42718446601942</v>
      </c>
      <c r="N38" s="7">
        <v>103</v>
      </c>
    </row>
    <row r="39" spans="1:14" ht="38.25">
      <c r="A39" s="14">
        <v>35</v>
      </c>
      <c r="B39" s="25" t="s">
        <v>132</v>
      </c>
      <c r="C39" s="25" t="s">
        <v>27</v>
      </c>
      <c r="D39" s="28" t="s">
        <v>182</v>
      </c>
      <c r="E39" s="25" t="s">
        <v>164</v>
      </c>
      <c r="F39" s="25" t="s">
        <v>129</v>
      </c>
      <c r="G39" s="26">
        <v>38832</v>
      </c>
      <c r="H39" s="27" t="s">
        <v>178</v>
      </c>
      <c r="I39" s="27">
        <v>6</v>
      </c>
      <c r="J39" s="27" t="s">
        <v>186</v>
      </c>
      <c r="K39" s="17" t="s">
        <v>643</v>
      </c>
      <c r="L39" s="25">
        <v>53</v>
      </c>
      <c r="M39" s="64">
        <f>(L39/N39)*100</f>
        <v>51.45631067961165</v>
      </c>
      <c r="N39" s="7">
        <v>103</v>
      </c>
    </row>
    <row r="40" spans="1:14" ht="25.5">
      <c r="A40" s="14">
        <v>36</v>
      </c>
      <c r="B40" s="25" t="s">
        <v>132</v>
      </c>
      <c r="C40" s="25" t="s">
        <v>27</v>
      </c>
      <c r="D40" s="11" t="s">
        <v>254</v>
      </c>
      <c r="E40" s="2" t="s">
        <v>255</v>
      </c>
      <c r="F40" s="2" t="s">
        <v>86</v>
      </c>
      <c r="G40" s="5">
        <v>38607</v>
      </c>
      <c r="H40" s="2" t="s">
        <v>252</v>
      </c>
      <c r="I40" s="2">
        <v>6</v>
      </c>
      <c r="J40" s="2" t="s">
        <v>258</v>
      </c>
      <c r="K40" s="17" t="s">
        <v>643</v>
      </c>
      <c r="L40" s="2">
        <v>52</v>
      </c>
      <c r="M40" s="64">
        <f>(L40/N40)*100</f>
        <v>50.48543689320388</v>
      </c>
      <c r="N40" s="7">
        <v>103</v>
      </c>
    </row>
    <row r="41" spans="1:14" ht="25.5">
      <c r="A41" s="14">
        <v>37</v>
      </c>
      <c r="B41" s="25" t="s">
        <v>132</v>
      </c>
      <c r="C41" s="25" t="s">
        <v>27</v>
      </c>
      <c r="D41" s="28" t="s">
        <v>457</v>
      </c>
      <c r="E41" s="25" t="s">
        <v>458</v>
      </c>
      <c r="F41" s="25" t="s">
        <v>459</v>
      </c>
      <c r="G41" s="25" t="s">
        <v>460</v>
      </c>
      <c r="H41" s="27" t="s">
        <v>455</v>
      </c>
      <c r="I41" s="27">
        <v>6</v>
      </c>
      <c r="J41" s="27" t="s">
        <v>461</v>
      </c>
      <c r="K41" s="17" t="s">
        <v>643</v>
      </c>
      <c r="L41" s="25">
        <v>52</v>
      </c>
      <c r="M41" s="64">
        <f>(L41/N41)*100</f>
        <v>50.48543689320388</v>
      </c>
      <c r="N41" s="7">
        <v>103</v>
      </c>
    </row>
    <row r="42" spans="1:14" ht="12.75">
      <c r="A42" s="14">
        <v>38</v>
      </c>
      <c r="B42" s="25" t="s">
        <v>132</v>
      </c>
      <c r="C42" s="25" t="s">
        <v>27</v>
      </c>
      <c r="D42" s="28" t="s">
        <v>584</v>
      </c>
      <c r="E42" s="25" t="s">
        <v>536</v>
      </c>
      <c r="F42" s="25" t="s">
        <v>585</v>
      </c>
      <c r="G42" s="26">
        <v>38787</v>
      </c>
      <c r="H42" s="27" t="s">
        <v>583</v>
      </c>
      <c r="I42" s="27">
        <v>6</v>
      </c>
      <c r="J42" s="27" t="s">
        <v>601</v>
      </c>
      <c r="K42" s="17" t="s">
        <v>643</v>
      </c>
      <c r="L42" s="25">
        <v>51</v>
      </c>
      <c r="M42" s="64">
        <f>(L42/N42)*100</f>
        <v>49.51456310679612</v>
      </c>
      <c r="N42" s="7">
        <v>103</v>
      </c>
    </row>
    <row r="43" spans="1:14" ht="12.75">
      <c r="A43" s="14">
        <v>39</v>
      </c>
      <c r="B43" s="25" t="s">
        <v>132</v>
      </c>
      <c r="C43" s="25" t="s">
        <v>27</v>
      </c>
      <c r="D43" s="28" t="s">
        <v>608</v>
      </c>
      <c r="E43" s="58" t="s">
        <v>154</v>
      </c>
      <c r="F43" s="58" t="s">
        <v>46</v>
      </c>
      <c r="G43" s="59">
        <v>38730</v>
      </c>
      <c r="H43" s="60" t="s">
        <v>609</v>
      </c>
      <c r="I43" s="60">
        <v>6</v>
      </c>
      <c r="J43" s="9"/>
      <c r="K43" s="17" t="s">
        <v>643</v>
      </c>
      <c r="L43" s="58">
        <v>51</v>
      </c>
      <c r="M43" s="64">
        <f>(L43/N43)*100</f>
        <v>49.51456310679612</v>
      </c>
      <c r="N43" s="7">
        <v>103</v>
      </c>
    </row>
    <row r="44" spans="1:14" ht="38.25">
      <c r="A44" s="14">
        <v>40</v>
      </c>
      <c r="B44" s="25" t="s">
        <v>132</v>
      </c>
      <c r="C44" s="25" t="s">
        <v>27</v>
      </c>
      <c r="D44" s="28" t="s">
        <v>281</v>
      </c>
      <c r="E44" s="25" t="s">
        <v>81</v>
      </c>
      <c r="F44" s="25" t="s">
        <v>129</v>
      </c>
      <c r="G44" s="26">
        <v>38732</v>
      </c>
      <c r="H44" s="27" t="s">
        <v>274</v>
      </c>
      <c r="I44" s="27">
        <v>6</v>
      </c>
      <c r="J44" s="27" t="s">
        <v>282</v>
      </c>
      <c r="K44" s="17" t="s">
        <v>643</v>
      </c>
      <c r="L44" s="25">
        <v>50</v>
      </c>
      <c r="M44" s="64">
        <f>(L44/N44)*100</f>
        <v>48.54368932038835</v>
      </c>
      <c r="N44" s="7">
        <v>103</v>
      </c>
    </row>
    <row r="45" spans="1:14" ht="38.25">
      <c r="A45" s="14">
        <v>41</v>
      </c>
      <c r="B45" s="25" t="s">
        <v>132</v>
      </c>
      <c r="C45" s="25" t="s">
        <v>27</v>
      </c>
      <c r="D45" s="41" t="s">
        <v>148</v>
      </c>
      <c r="E45" s="14" t="s">
        <v>56</v>
      </c>
      <c r="F45" s="14" t="s">
        <v>114</v>
      </c>
      <c r="G45" s="16">
        <v>37438</v>
      </c>
      <c r="H45" s="17" t="s">
        <v>146</v>
      </c>
      <c r="I45" s="18">
        <v>6</v>
      </c>
      <c r="J45" s="18" t="s">
        <v>151</v>
      </c>
      <c r="K45" s="17" t="s">
        <v>643</v>
      </c>
      <c r="L45" s="15">
        <v>49</v>
      </c>
      <c r="M45" s="64">
        <f>(L45/N45)*100</f>
        <v>47.57281553398058</v>
      </c>
      <c r="N45" s="7">
        <v>103</v>
      </c>
    </row>
    <row r="46" spans="1:14" ht="38.25">
      <c r="A46" s="14">
        <v>42</v>
      </c>
      <c r="B46" s="25" t="s">
        <v>132</v>
      </c>
      <c r="C46" s="25" t="s">
        <v>27</v>
      </c>
      <c r="D46" s="28" t="s">
        <v>247</v>
      </c>
      <c r="E46" s="25" t="s">
        <v>217</v>
      </c>
      <c r="F46" s="25" t="s">
        <v>123</v>
      </c>
      <c r="G46" s="26">
        <v>38852</v>
      </c>
      <c r="H46" s="27" t="s">
        <v>246</v>
      </c>
      <c r="I46" s="27">
        <v>6</v>
      </c>
      <c r="J46" s="27" t="s">
        <v>248</v>
      </c>
      <c r="K46" s="17" t="s">
        <v>643</v>
      </c>
      <c r="L46" s="25">
        <v>49</v>
      </c>
      <c r="M46" s="64">
        <f>(L46/N46)*100</f>
        <v>47.57281553398058</v>
      </c>
      <c r="N46" s="7">
        <v>103</v>
      </c>
    </row>
    <row r="47" spans="1:14" ht="51">
      <c r="A47" s="14">
        <v>43</v>
      </c>
      <c r="B47" s="25" t="s">
        <v>132</v>
      </c>
      <c r="C47" s="25" t="s">
        <v>27</v>
      </c>
      <c r="D47" s="28" t="s">
        <v>323</v>
      </c>
      <c r="E47" s="25" t="s">
        <v>183</v>
      </c>
      <c r="F47" s="25" t="s">
        <v>32</v>
      </c>
      <c r="G47" s="26">
        <v>38753</v>
      </c>
      <c r="H47" s="27" t="s">
        <v>318</v>
      </c>
      <c r="I47" s="27">
        <v>6</v>
      </c>
      <c r="J47" s="27" t="s">
        <v>324</v>
      </c>
      <c r="K47" s="17" t="s">
        <v>643</v>
      </c>
      <c r="L47" s="25">
        <v>48</v>
      </c>
      <c r="M47" s="64">
        <f>(L47/N47)*100</f>
        <v>46.601941747572816</v>
      </c>
      <c r="N47" s="7">
        <v>103</v>
      </c>
    </row>
    <row r="48" spans="1:14" ht="25.5">
      <c r="A48" s="14">
        <v>44</v>
      </c>
      <c r="B48" s="25" t="s">
        <v>132</v>
      </c>
      <c r="C48" s="25" t="s">
        <v>27</v>
      </c>
      <c r="D48" s="41" t="s">
        <v>80</v>
      </c>
      <c r="E48" s="20" t="s">
        <v>81</v>
      </c>
      <c r="F48" s="20" t="s">
        <v>82</v>
      </c>
      <c r="G48" s="21">
        <v>38792</v>
      </c>
      <c r="H48" s="22" t="s">
        <v>70</v>
      </c>
      <c r="I48" s="22">
        <v>6</v>
      </c>
      <c r="J48" s="22" t="s">
        <v>83</v>
      </c>
      <c r="K48" s="17" t="s">
        <v>643</v>
      </c>
      <c r="L48" s="20">
        <v>48</v>
      </c>
      <c r="M48" s="64">
        <f>(L48/N48)*100</f>
        <v>46.601941747572816</v>
      </c>
      <c r="N48" s="7">
        <v>103</v>
      </c>
    </row>
    <row r="49" spans="1:14" ht="25.5">
      <c r="A49" s="14">
        <v>45</v>
      </c>
      <c r="B49" s="25" t="s">
        <v>132</v>
      </c>
      <c r="C49" s="25" t="s">
        <v>27</v>
      </c>
      <c r="D49" s="11" t="s">
        <v>328</v>
      </c>
      <c r="E49" s="2" t="s">
        <v>329</v>
      </c>
      <c r="F49" s="2" t="s">
        <v>330</v>
      </c>
      <c r="G49" s="1" t="s">
        <v>331</v>
      </c>
      <c r="H49" s="2" t="s">
        <v>327</v>
      </c>
      <c r="I49" s="3">
        <v>6</v>
      </c>
      <c r="J49" s="1" t="s">
        <v>332</v>
      </c>
      <c r="K49" s="17" t="s">
        <v>643</v>
      </c>
      <c r="L49" s="3">
        <v>47</v>
      </c>
      <c r="M49" s="64">
        <f>(L49/N49)*100</f>
        <v>45.63106796116505</v>
      </c>
      <c r="N49" s="7">
        <v>103</v>
      </c>
    </row>
    <row r="50" spans="1:14" ht="12.75">
      <c r="A50" s="14">
        <v>46</v>
      </c>
      <c r="B50" s="25" t="s">
        <v>132</v>
      </c>
      <c r="C50" s="25" t="s">
        <v>27</v>
      </c>
      <c r="D50" s="28" t="s">
        <v>603</v>
      </c>
      <c r="E50" s="58" t="s">
        <v>33</v>
      </c>
      <c r="F50" s="58" t="s">
        <v>106</v>
      </c>
      <c r="G50" s="59">
        <v>38844</v>
      </c>
      <c r="H50" s="60" t="s">
        <v>604</v>
      </c>
      <c r="I50" s="60">
        <v>6</v>
      </c>
      <c r="J50" s="60" t="s">
        <v>605</v>
      </c>
      <c r="K50" s="17" t="s">
        <v>643</v>
      </c>
      <c r="L50" s="58">
        <v>47</v>
      </c>
      <c r="M50" s="64">
        <f>(L50/N50)*100</f>
        <v>45.63106796116505</v>
      </c>
      <c r="N50" s="7">
        <v>103</v>
      </c>
    </row>
    <row r="51" spans="1:14" ht="25.5">
      <c r="A51" s="14">
        <v>47</v>
      </c>
      <c r="B51" s="25" t="s">
        <v>132</v>
      </c>
      <c r="C51" s="25" t="s">
        <v>27</v>
      </c>
      <c r="D51" s="41" t="s">
        <v>139</v>
      </c>
      <c r="E51" s="14" t="s">
        <v>110</v>
      </c>
      <c r="F51" s="14" t="s">
        <v>29</v>
      </c>
      <c r="G51" s="26">
        <v>39110</v>
      </c>
      <c r="H51" s="17" t="s">
        <v>135</v>
      </c>
      <c r="I51" s="17">
        <v>6</v>
      </c>
      <c r="J51" s="27" t="s">
        <v>593</v>
      </c>
      <c r="K51" s="17" t="s">
        <v>643</v>
      </c>
      <c r="L51" s="25">
        <v>46</v>
      </c>
      <c r="M51" s="64">
        <f>(L51/N51)*100</f>
        <v>44.66019417475729</v>
      </c>
      <c r="N51" s="7">
        <v>103</v>
      </c>
    </row>
    <row r="52" spans="1:14" ht="38.25">
      <c r="A52" s="14">
        <v>48</v>
      </c>
      <c r="B52" s="25" t="s">
        <v>132</v>
      </c>
      <c r="C52" s="25" t="s">
        <v>27</v>
      </c>
      <c r="D52" s="28" t="s">
        <v>380</v>
      </c>
      <c r="E52" s="25" t="s">
        <v>153</v>
      </c>
      <c r="F52" s="25" t="s">
        <v>29</v>
      </c>
      <c r="G52" s="26">
        <v>38813</v>
      </c>
      <c r="H52" s="27" t="s">
        <v>375</v>
      </c>
      <c r="I52" s="27">
        <v>6</v>
      </c>
      <c r="J52" s="27" t="s">
        <v>381</v>
      </c>
      <c r="K52" s="17" t="s">
        <v>643</v>
      </c>
      <c r="L52" s="25">
        <v>46</v>
      </c>
      <c r="M52" s="64">
        <f>(L52/N52)*100</f>
        <v>44.66019417475729</v>
      </c>
      <c r="N52" s="7">
        <v>103</v>
      </c>
    </row>
    <row r="53" spans="1:14" ht="38.25">
      <c r="A53" s="14">
        <v>49</v>
      </c>
      <c r="B53" s="25" t="s">
        <v>132</v>
      </c>
      <c r="C53" s="25" t="s">
        <v>27</v>
      </c>
      <c r="D53" s="41" t="s">
        <v>38</v>
      </c>
      <c r="E53" s="14" t="s">
        <v>39</v>
      </c>
      <c r="F53" s="14" t="s">
        <v>40</v>
      </c>
      <c r="G53" s="16">
        <v>36082</v>
      </c>
      <c r="H53" s="17" t="s">
        <v>34</v>
      </c>
      <c r="I53" s="18">
        <v>6</v>
      </c>
      <c r="J53" s="18" t="s">
        <v>44</v>
      </c>
      <c r="K53" s="17" t="s">
        <v>643</v>
      </c>
      <c r="L53" s="15">
        <v>45</v>
      </c>
      <c r="M53" s="64">
        <f>(L53/N53)*100</f>
        <v>43.689320388349515</v>
      </c>
      <c r="N53" s="7">
        <v>103</v>
      </c>
    </row>
    <row r="54" spans="1:14" ht="25.5">
      <c r="A54" s="14">
        <v>50</v>
      </c>
      <c r="B54" s="25" t="s">
        <v>132</v>
      </c>
      <c r="C54" s="25" t="s">
        <v>27</v>
      </c>
      <c r="D54" s="28" t="s">
        <v>268</v>
      </c>
      <c r="E54" s="25" t="s">
        <v>134</v>
      </c>
      <c r="F54" s="25" t="s">
        <v>231</v>
      </c>
      <c r="G54" s="26">
        <v>38869</v>
      </c>
      <c r="H54" s="27" t="s">
        <v>260</v>
      </c>
      <c r="I54" s="27">
        <v>6</v>
      </c>
      <c r="J54" s="27" t="s">
        <v>267</v>
      </c>
      <c r="K54" s="17" t="s">
        <v>643</v>
      </c>
      <c r="L54" s="25">
        <v>45</v>
      </c>
      <c r="M54" s="64">
        <f>(L54/N54)*100</f>
        <v>43.689320388349515</v>
      </c>
      <c r="N54" s="7">
        <v>103</v>
      </c>
    </row>
    <row r="55" spans="1:14" ht="38.25">
      <c r="A55" s="14">
        <v>51</v>
      </c>
      <c r="B55" s="25" t="s">
        <v>132</v>
      </c>
      <c r="C55" s="25" t="s">
        <v>27</v>
      </c>
      <c r="D55" s="57" t="s">
        <v>563</v>
      </c>
      <c r="E55" s="36" t="s">
        <v>102</v>
      </c>
      <c r="F55" s="36" t="s">
        <v>46</v>
      </c>
      <c r="G55" s="38">
        <v>38723</v>
      </c>
      <c r="H55" s="37" t="s">
        <v>521</v>
      </c>
      <c r="I55" s="34">
        <v>6</v>
      </c>
      <c r="J55" s="34" t="s">
        <v>562</v>
      </c>
      <c r="K55" s="17" t="s">
        <v>643</v>
      </c>
      <c r="L55" s="36">
        <v>44</v>
      </c>
      <c r="M55" s="64">
        <f>(L55/N55)*100</f>
        <v>42.71844660194174</v>
      </c>
      <c r="N55" s="7">
        <v>103</v>
      </c>
    </row>
    <row r="56" spans="1:14" ht="38.25">
      <c r="A56" s="14">
        <v>52</v>
      </c>
      <c r="B56" s="25" t="s">
        <v>132</v>
      </c>
      <c r="C56" s="25" t="s">
        <v>27</v>
      </c>
      <c r="D56" s="28" t="s">
        <v>372</v>
      </c>
      <c r="E56" s="25" t="s">
        <v>107</v>
      </c>
      <c r="F56" s="25" t="s">
        <v>100</v>
      </c>
      <c r="G56" s="26">
        <v>38908</v>
      </c>
      <c r="H56" s="27" t="s">
        <v>370</v>
      </c>
      <c r="I56" s="27">
        <v>6</v>
      </c>
      <c r="J56" s="27" t="s">
        <v>373</v>
      </c>
      <c r="K56" s="17" t="s">
        <v>643</v>
      </c>
      <c r="L56" s="25">
        <v>44</v>
      </c>
      <c r="M56" s="64">
        <f>(L56/N56)*100</f>
        <v>42.71844660194174</v>
      </c>
      <c r="N56" s="7">
        <v>103</v>
      </c>
    </row>
    <row r="57" spans="1:14" ht="12.75">
      <c r="A57" s="14">
        <v>53</v>
      </c>
      <c r="B57" s="25" t="s">
        <v>132</v>
      </c>
      <c r="C57" s="25" t="s">
        <v>27</v>
      </c>
      <c r="D57" s="28" t="s">
        <v>580</v>
      </c>
      <c r="E57" s="25" t="s">
        <v>99</v>
      </c>
      <c r="F57" s="25" t="s">
        <v>220</v>
      </c>
      <c r="G57" s="26">
        <v>38793</v>
      </c>
      <c r="H57" s="27" t="s">
        <v>581</v>
      </c>
      <c r="I57" s="27">
        <v>6</v>
      </c>
      <c r="J57" s="27" t="s">
        <v>596</v>
      </c>
      <c r="K57" s="17" t="s">
        <v>643</v>
      </c>
      <c r="L57" s="25">
        <v>43</v>
      </c>
      <c r="M57" s="64">
        <f>(L57/N57)*100</f>
        <v>41.74757281553398</v>
      </c>
      <c r="N57" s="7">
        <v>103</v>
      </c>
    </row>
    <row r="58" spans="1:14" ht="12.75">
      <c r="A58" s="14">
        <v>54</v>
      </c>
      <c r="B58" s="25" t="s">
        <v>132</v>
      </c>
      <c r="C58" s="25" t="s">
        <v>27</v>
      </c>
      <c r="D58" s="28" t="s">
        <v>568</v>
      </c>
      <c r="E58" s="25" t="s">
        <v>113</v>
      </c>
      <c r="F58" s="25" t="s">
        <v>569</v>
      </c>
      <c r="G58" s="26">
        <v>38886</v>
      </c>
      <c r="H58" s="27" t="s">
        <v>566</v>
      </c>
      <c r="I58" s="27">
        <v>6</v>
      </c>
      <c r="J58" s="27" t="s">
        <v>602</v>
      </c>
      <c r="K58" s="17" t="s">
        <v>643</v>
      </c>
      <c r="L58" s="25">
        <v>43</v>
      </c>
      <c r="M58" s="64">
        <f>(L58/N58)*100</f>
        <v>41.74757281553398</v>
      </c>
      <c r="N58" s="7">
        <v>103</v>
      </c>
    </row>
    <row r="59" spans="1:14" ht="12.75">
      <c r="A59" s="14">
        <v>55</v>
      </c>
      <c r="B59" s="25" t="s">
        <v>132</v>
      </c>
      <c r="C59" s="25" t="s">
        <v>27</v>
      </c>
      <c r="D59" s="28" t="s">
        <v>269</v>
      </c>
      <c r="E59" s="58" t="s">
        <v>202</v>
      </c>
      <c r="F59" s="58" t="s">
        <v>25</v>
      </c>
      <c r="G59" s="59">
        <v>38688</v>
      </c>
      <c r="H59" s="60" t="s">
        <v>606</v>
      </c>
      <c r="I59" s="60">
        <v>6</v>
      </c>
      <c r="J59" s="60" t="s">
        <v>607</v>
      </c>
      <c r="K59" s="17" t="s">
        <v>643</v>
      </c>
      <c r="L59" s="58">
        <v>42</v>
      </c>
      <c r="M59" s="64">
        <f>(L59/N59)*100</f>
        <v>40.77669902912621</v>
      </c>
      <c r="N59" s="7">
        <v>103</v>
      </c>
    </row>
    <row r="60" spans="1:14" ht="25.5">
      <c r="A60" s="14">
        <v>56</v>
      </c>
      <c r="B60" s="25" t="s">
        <v>132</v>
      </c>
      <c r="C60" s="25" t="s">
        <v>27</v>
      </c>
      <c r="D60" s="28" t="s">
        <v>316</v>
      </c>
      <c r="E60" s="25" t="s">
        <v>42</v>
      </c>
      <c r="F60" s="25" t="s">
        <v>305</v>
      </c>
      <c r="G60" s="26">
        <v>38939</v>
      </c>
      <c r="H60" s="27" t="s">
        <v>304</v>
      </c>
      <c r="I60" s="27">
        <v>6</v>
      </c>
      <c r="J60" s="27" t="s">
        <v>315</v>
      </c>
      <c r="K60" s="17" t="s">
        <v>643</v>
      </c>
      <c r="L60" s="25">
        <v>42</v>
      </c>
      <c r="M60" s="64">
        <f>(L60/N60)*100</f>
        <v>40.77669902912621</v>
      </c>
      <c r="N60" s="7">
        <v>103</v>
      </c>
    </row>
    <row r="61" spans="1:14" ht="25.5">
      <c r="A61" s="14">
        <v>57</v>
      </c>
      <c r="B61" s="25" t="s">
        <v>132</v>
      </c>
      <c r="C61" s="25" t="s">
        <v>27</v>
      </c>
      <c r="D61" s="28" t="s">
        <v>221</v>
      </c>
      <c r="E61" s="25" t="s">
        <v>222</v>
      </c>
      <c r="F61" s="25" t="s">
        <v>223</v>
      </c>
      <c r="G61" s="25" t="s">
        <v>224</v>
      </c>
      <c r="H61" s="27" t="s">
        <v>216</v>
      </c>
      <c r="I61" s="27">
        <v>6</v>
      </c>
      <c r="J61" s="27" t="s">
        <v>225</v>
      </c>
      <c r="K61" s="17" t="s">
        <v>643</v>
      </c>
      <c r="L61" s="25">
        <v>42</v>
      </c>
      <c r="M61" s="64">
        <f>(L61/N61)*100</f>
        <v>40.77669902912621</v>
      </c>
      <c r="N61" s="7">
        <v>103</v>
      </c>
    </row>
    <row r="62" spans="1:14" ht="25.5">
      <c r="A62" s="14">
        <v>58</v>
      </c>
      <c r="B62" s="25" t="s">
        <v>132</v>
      </c>
      <c r="C62" s="25" t="s">
        <v>27</v>
      </c>
      <c r="D62" s="28" t="s">
        <v>391</v>
      </c>
      <c r="E62" s="25" t="s">
        <v>392</v>
      </c>
      <c r="F62" s="25" t="s">
        <v>393</v>
      </c>
      <c r="G62" s="26">
        <v>39182</v>
      </c>
      <c r="H62" s="27" t="s">
        <v>390</v>
      </c>
      <c r="I62" s="27">
        <v>6</v>
      </c>
      <c r="J62" s="27" t="s">
        <v>394</v>
      </c>
      <c r="K62" s="17" t="s">
        <v>643</v>
      </c>
      <c r="L62" s="25">
        <v>40</v>
      </c>
      <c r="M62" s="64">
        <f>(L62/N62)*100</f>
        <v>38.83495145631068</v>
      </c>
      <c r="N62" s="7">
        <v>103</v>
      </c>
    </row>
    <row r="63" spans="1:14" ht="25.5">
      <c r="A63" s="14">
        <v>59</v>
      </c>
      <c r="B63" s="25" t="s">
        <v>132</v>
      </c>
      <c r="C63" s="25" t="s">
        <v>27</v>
      </c>
      <c r="D63" s="28" t="s">
        <v>366</v>
      </c>
      <c r="E63" s="25" t="s">
        <v>170</v>
      </c>
      <c r="F63" s="25" t="s">
        <v>29</v>
      </c>
      <c r="G63" s="26">
        <v>38954</v>
      </c>
      <c r="H63" s="27" t="s">
        <v>351</v>
      </c>
      <c r="I63" s="27">
        <v>6</v>
      </c>
      <c r="J63" s="27" t="s">
        <v>358</v>
      </c>
      <c r="K63" s="17" t="s">
        <v>643</v>
      </c>
      <c r="L63" s="25">
        <v>40</v>
      </c>
      <c r="M63" s="64">
        <f>(L63/N63)*100</f>
        <v>38.83495145631068</v>
      </c>
      <c r="N63" s="7">
        <v>103</v>
      </c>
    </row>
    <row r="64" spans="1:14" ht="25.5">
      <c r="A64" s="14">
        <v>60</v>
      </c>
      <c r="B64" s="25" t="s">
        <v>132</v>
      </c>
      <c r="C64" s="25" t="s">
        <v>27</v>
      </c>
      <c r="D64" s="28" t="s">
        <v>367</v>
      </c>
      <c r="E64" s="25" t="s">
        <v>73</v>
      </c>
      <c r="F64" s="25" t="s">
        <v>368</v>
      </c>
      <c r="G64" s="26">
        <v>38825</v>
      </c>
      <c r="H64" s="27" t="s">
        <v>351</v>
      </c>
      <c r="I64" s="27">
        <v>6</v>
      </c>
      <c r="J64" s="27" t="s">
        <v>358</v>
      </c>
      <c r="K64" s="17" t="s">
        <v>643</v>
      </c>
      <c r="L64" s="25">
        <v>40</v>
      </c>
      <c r="M64" s="64">
        <f>(L64/N64)*100</f>
        <v>38.83495145631068</v>
      </c>
      <c r="N64" s="7">
        <v>103</v>
      </c>
    </row>
    <row r="65" spans="1:14" ht="25.5">
      <c r="A65" s="14">
        <v>61</v>
      </c>
      <c r="B65" s="25" t="s">
        <v>132</v>
      </c>
      <c r="C65" s="25" t="s">
        <v>27</v>
      </c>
      <c r="D65" s="28" t="s">
        <v>266</v>
      </c>
      <c r="E65" s="25" t="s">
        <v>85</v>
      </c>
      <c r="F65" s="25" t="s">
        <v>24</v>
      </c>
      <c r="G65" s="26">
        <v>38939</v>
      </c>
      <c r="H65" s="27" t="s">
        <v>260</v>
      </c>
      <c r="I65" s="27">
        <v>6</v>
      </c>
      <c r="J65" s="27" t="s">
        <v>267</v>
      </c>
      <c r="K65" s="17" t="s">
        <v>643</v>
      </c>
      <c r="L65" s="25">
        <v>39</v>
      </c>
      <c r="M65" s="64">
        <f>(L65/N65)*100</f>
        <v>37.86407766990291</v>
      </c>
      <c r="N65" s="7">
        <v>103</v>
      </c>
    </row>
    <row r="66" spans="1:14" ht="25.5">
      <c r="A66" s="14">
        <v>62</v>
      </c>
      <c r="B66" s="25" t="s">
        <v>132</v>
      </c>
      <c r="C66" s="25" t="s">
        <v>27</v>
      </c>
      <c r="D66" s="41" t="s">
        <v>60</v>
      </c>
      <c r="E66" s="14" t="s">
        <v>61</v>
      </c>
      <c r="F66" s="14" t="s">
        <v>24</v>
      </c>
      <c r="G66" s="16">
        <v>39016</v>
      </c>
      <c r="H66" s="17" t="s">
        <v>55</v>
      </c>
      <c r="I66" s="18">
        <v>6</v>
      </c>
      <c r="J66" s="18" t="s">
        <v>62</v>
      </c>
      <c r="K66" s="17" t="s">
        <v>643</v>
      </c>
      <c r="L66" s="15">
        <v>39</v>
      </c>
      <c r="M66" s="64">
        <f>(L66/N66)*100</f>
        <v>37.86407766990291</v>
      </c>
      <c r="N66" s="7">
        <v>103</v>
      </c>
    </row>
    <row r="67" spans="1:14" ht="25.5">
      <c r="A67" s="14">
        <v>63</v>
      </c>
      <c r="B67" s="25" t="s">
        <v>132</v>
      </c>
      <c r="C67" s="25" t="s">
        <v>27</v>
      </c>
      <c r="D67" s="41" t="s">
        <v>77</v>
      </c>
      <c r="E67" s="20" t="s">
        <v>23</v>
      </c>
      <c r="F67" s="20" t="s">
        <v>78</v>
      </c>
      <c r="G67" s="21">
        <v>38689</v>
      </c>
      <c r="H67" s="22" t="s">
        <v>70</v>
      </c>
      <c r="I67" s="22">
        <v>6</v>
      </c>
      <c r="J67" s="22" t="s">
        <v>79</v>
      </c>
      <c r="K67" s="17" t="s">
        <v>643</v>
      </c>
      <c r="L67" s="20">
        <v>36</v>
      </c>
      <c r="M67" s="64">
        <f>(L67/N67)*100</f>
        <v>34.95145631067961</v>
      </c>
      <c r="N67" s="7">
        <v>103</v>
      </c>
    </row>
    <row r="68" spans="1:14" ht="25.5">
      <c r="A68" s="14">
        <v>64</v>
      </c>
      <c r="B68" s="25" t="s">
        <v>132</v>
      </c>
      <c r="C68" s="25" t="s">
        <v>27</v>
      </c>
      <c r="D68" s="44" t="s">
        <v>553</v>
      </c>
      <c r="E68" s="44" t="s">
        <v>97</v>
      </c>
      <c r="F68" s="44" t="s">
        <v>399</v>
      </c>
      <c r="G68" s="45">
        <v>38947</v>
      </c>
      <c r="H68" s="48" t="s">
        <v>533</v>
      </c>
      <c r="I68" s="44">
        <v>6</v>
      </c>
      <c r="J68" s="47" t="s">
        <v>547</v>
      </c>
      <c r="K68" s="17" t="s">
        <v>643</v>
      </c>
      <c r="L68" s="44">
        <v>36</v>
      </c>
      <c r="M68" s="64">
        <f>(L68/N68)*100</f>
        <v>34.95145631067961</v>
      </c>
      <c r="N68" s="7">
        <v>103</v>
      </c>
    </row>
    <row r="69" spans="1:14" ht="38.25">
      <c r="A69" s="14">
        <v>65</v>
      </c>
      <c r="B69" s="25" t="s">
        <v>132</v>
      </c>
      <c r="C69" s="25" t="s">
        <v>27</v>
      </c>
      <c r="D69" s="28" t="s">
        <v>169</v>
      </c>
      <c r="E69" s="25" t="s">
        <v>170</v>
      </c>
      <c r="F69" s="25" t="s">
        <v>106</v>
      </c>
      <c r="G69" s="26">
        <v>38812</v>
      </c>
      <c r="H69" s="27" t="s">
        <v>163</v>
      </c>
      <c r="I69" s="27">
        <v>6</v>
      </c>
      <c r="J69" s="27" t="s">
        <v>168</v>
      </c>
      <c r="K69" s="17" t="s">
        <v>643</v>
      </c>
      <c r="L69" s="25">
        <v>35</v>
      </c>
      <c r="M69" s="64">
        <f>(L69/N69)*100</f>
        <v>33.980582524271846</v>
      </c>
      <c r="N69" s="7">
        <v>103</v>
      </c>
    </row>
    <row r="70" spans="1:14" ht="12.75">
      <c r="A70" s="14">
        <v>66</v>
      </c>
      <c r="B70" s="25" t="s">
        <v>132</v>
      </c>
      <c r="C70" s="25" t="s">
        <v>27</v>
      </c>
      <c r="D70" s="28" t="s">
        <v>600</v>
      </c>
      <c r="E70" s="25" t="s">
        <v>244</v>
      </c>
      <c r="F70" s="25" t="s">
        <v>231</v>
      </c>
      <c r="G70" s="26">
        <v>38704</v>
      </c>
      <c r="H70" s="27" t="s">
        <v>573</v>
      </c>
      <c r="I70" s="27">
        <v>6</v>
      </c>
      <c r="J70" s="27" t="s">
        <v>599</v>
      </c>
      <c r="K70" s="17" t="s">
        <v>643</v>
      </c>
      <c r="L70" s="25">
        <v>34</v>
      </c>
      <c r="M70" s="64">
        <f>(L70/N70)*100</f>
        <v>33.00970873786408</v>
      </c>
      <c r="N70" s="7">
        <v>103</v>
      </c>
    </row>
    <row r="71" spans="1:14" ht="38.25">
      <c r="A71" s="14">
        <v>67</v>
      </c>
      <c r="B71" s="25" t="s">
        <v>132</v>
      </c>
      <c r="C71" s="25" t="s">
        <v>27</v>
      </c>
      <c r="D71" s="28" t="s">
        <v>204</v>
      </c>
      <c r="E71" s="25" t="s">
        <v>205</v>
      </c>
      <c r="F71" s="25" t="s">
        <v>206</v>
      </c>
      <c r="G71" s="26">
        <v>38933</v>
      </c>
      <c r="H71" s="27" t="s">
        <v>203</v>
      </c>
      <c r="I71" s="27">
        <v>6</v>
      </c>
      <c r="J71" s="27" t="s">
        <v>212</v>
      </c>
      <c r="K71" s="17" t="s">
        <v>643</v>
      </c>
      <c r="L71" s="25">
        <v>34</v>
      </c>
      <c r="M71" s="64">
        <f>(L71/N71)*100</f>
        <v>33.00970873786408</v>
      </c>
      <c r="N71" s="7">
        <v>103</v>
      </c>
    </row>
    <row r="72" spans="1:14" ht="25.5">
      <c r="A72" s="14">
        <v>68</v>
      </c>
      <c r="B72" s="25" t="s">
        <v>132</v>
      </c>
      <c r="C72" s="25" t="s">
        <v>27</v>
      </c>
      <c r="D72" s="28" t="s">
        <v>395</v>
      </c>
      <c r="E72" s="25" t="s">
        <v>396</v>
      </c>
      <c r="F72" s="25" t="s">
        <v>106</v>
      </c>
      <c r="G72" s="26">
        <v>38822</v>
      </c>
      <c r="H72" s="27" t="s">
        <v>390</v>
      </c>
      <c r="I72" s="27">
        <v>6</v>
      </c>
      <c r="J72" s="27" t="s">
        <v>394</v>
      </c>
      <c r="K72" s="17" t="s">
        <v>643</v>
      </c>
      <c r="L72" s="25">
        <v>34</v>
      </c>
      <c r="M72" s="64">
        <f>(L72/N72)*100</f>
        <v>33.00970873786408</v>
      </c>
      <c r="N72" s="7">
        <v>103</v>
      </c>
    </row>
    <row r="73" spans="1:14" ht="38.25">
      <c r="A73" s="14">
        <v>69</v>
      </c>
      <c r="B73" s="25" t="s">
        <v>132</v>
      </c>
      <c r="C73" s="25" t="s">
        <v>27</v>
      </c>
      <c r="D73" s="28" t="s">
        <v>233</v>
      </c>
      <c r="E73" s="25" t="s">
        <v>33</v>
      </c>
      <c r="F73" s="25" t="s">
        <v>46</v>
      </c>
      <c r="G73" s="26">
        <v>38810</v>
      </c>
      <c r="H73" s="27" t="s">
        <v>272</v>
      </c>
      <c r="I73" s="27">
        <v>6</v>
      </c>
      <c r="J73" s="27" t="s">
        <v>273</v>
      </c>
      <c r="K73" s="17" t="s">
        <v>643</v>
      </c>
      <c r="L73" s="25">
        <v>26</v>
      </c>
      <c r="M73" s="64">
        <f>(L73/N73)*100</f>
        <v>25.24271844660194</v>
      </c>
      <c r="N73" s="7">
        <v>103</v>
      </c>
    </row>
    <row r="74" spans="1:14" ht="51">
      <c r="A74" s="14">
        <v>70</v>
      </c>
      <c r="B74" s="25" t="s">
        <v>132</v>
      </c>
      <c r="C74" s="25" t="s">
        <v>27</v>
      </c>
      <c r="D74" s="28" t="s">
        <v>320</v>
      </c>
      <c r="E74" s="25" t="s">
        <v>226</v>
      </c>
      <c r="F74" s="25" t="s">
        <v>321</v>
      </c>
      <c r="G74" s="26">
        <v>38849</v>
      </c>
      <c r="H74" s="27" t="s">
        <v>318</v>
      </c>
      <c r="I74" s="27">
        <v>6</v>
      </c>
      <c r="J74" s="27" t="s">
        <v>322</v>
      </c>
      <c r="K74" s="17" t="s">
        <v>643</v>
      </c>
      <c r="L74" s="25">
        <v>25</v>
      </c>
      <c r="M74" s="64">
        <f>(L74/N74)*100</f>
        <v>24.271844660194176</v>
      </c>
      <c r="N74" s="7">
        <v>103</v>
      </c>
    </row>
    <row r="75" spans="1:14" s="67" customFormat="1" ht="38.25">
      <c r="A75" s="14">
        <v>71</v>
      </c>
      <c r="B75" s="25" t="s">
        <v>132</v>
      </c>
      <c r="C75" s="25" t="s">
        <v>27</v>
      </c>
      <c r="D75" s="74" t="s">
        <v>552</v>
      </c>
      <c r="E75" s="74" t="s">
        <v>433</v>
      </c>
      <c r="F75" s="74" t="s">
        <v>231</v>
      </c>
      <c r="G75" s="75">
        <v>38796</v>
      </c>
      <c r="H75" s="48" t="s">
        <v>533</v>
      </c>
      <c r="I75" s="74">
        <v>6</v>
      </c>
      <c r="J75" s="46" t="s">
        <v>549</v>
      </c>
      <c r="K75" s="17" t="s">
        <v>643</v>
      </c>
      <c r="L75" s="74">
        <v>15</v>
      </c>
      <c r="M75" s="64">
        <f>(L75/N75)*100</f>
        <v>14.563106796116504</v>
      </c>
      <c r="N75" s="7">
        <v>103</v>
      </c>
    </row>
  </sheetData>
  <sheetProtection/>
  <autoFilter ref="A4:N75">
    <sortState ref="A5:N75">
      <sortCondition descending="1" sortBy="value" ref="M5:M75"/>
    </sortState>
  </autoFilter>
  <mergeCells count="3">
    <mergeCell ref="A1:M1"/>
    <mergeCell ref="A2:M2"/>
    <mergeCell ref="A3:M3"/>
  </mergeCells>
  <printOptions/>
  <pageMargins left="0.7086614173228347" right="0.7086614173228347" top="0.7480314960629921" bottom="0.7480314960629921" header="0.31496062992125984" footer="0.31496062992125984"/>
  <pageSetup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E1">
      <selection activeCell="M11" sqref="M11:M56"/>
    </sheetView>
  </sheetViews>
  <sheetFormatPr defaultColWidth="9.33203125" defaultRowHeight="12.75"/>
  <cols>
    <col min="1" max="1" width="7" style="8" customWidth="1"/>
    <col min="2" max="3" width="19.5" style="8" customWidth="1"/>
    <col min="4" max="4" width="19.5" style="72" customWidth="1"/>
    <col min="5" max="7" width="19.5" style="8" customWidth="1"/>
    <col min="8" max="8" width="19.5" style="8" hidden="1" customWidth="1"/>
    <col min="9" max="9" width="17.16015625" style="8" hidden="1" customWidth="1"/>
    <col min="10" max="10" width="54" style="8" customWidth="1"/>
    <col min="11" max="11" width="12.5" style="8" customWidth="1"/>
    <col min="12" max="12" width="18.16015625" style="8" customWidth="1"/>
    <col min="13" max="13" width="22.5" style="8" customWidth="1"/>
    <col min="14" max="14" width="19.5" style="8" customWidth="1"/>
    <col min="15" max="15" width="19.5" style="73" customWidth="1"/>
    <col min="16" max="16" width="9.33203125" style="8" customWidth="1"/>
  </cols>
  <sheetData>
    <row r="1" spans="1:15" ht="18.75">
      <c r="A1" s="76" t="s">
        <v>613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8.75">
      <c r="A2" s="77" t="s">
        <v>615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8.75">
      <c r="A3" s="78" t="s">
        <v>616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6" ht="63.75">
      <c r="A4" s="14" t="s">
        <v>3</v>
      </c>
      <c r="B4" s="14" t="s">
        <v>11</v>
      </c>
      <c r="C4" s="14" t="s">
        <v>12</v>
      </c>
      <c r="D4" s="41" t="s">
        <v>4</v>
      </c>
      <c r="E4" s="14" t="s">
        <v>5</v>
      </c>
      <c r="F4" s="14" t="s">
        <v>6</v>
      </c>
      <c r="G4" s="14" t="s">
        <v>7</v>
      </c>
      <c r="H4" s="14" t="s">
        <v>16</v>
      </c>
      <c r="I4" s="17" t="s">
        <v>26</v>
      </c>
      <c r="J4" s="17" t="s">
        <v>9</v>
      </c>
      <c r="K4" s="17" t="s">
        <v>8</v>
      </c>
      <c r="L4" s="17" t="s">
        <v>10</v>
      </c>
      <c r="M4" s="17" t="s">
        <v>17</v>
      </c>
      <c r="N4" s="14" t="s">
        <v>22</v>
      </c>
      <c r="O4" s="61" t="s">
        <v>21</v>
      </c>
      <c r="P4" s="22" t="s">
        <v>614</v>
      </c>
    </row>
    <row r="5" spans="1:16" ht="38.25">
      <c r="A5" s="14">
        <v>1</v>
      </c>
      <c r="B5" s="14" t="s">
        <v>132</v>
      </c>
      <c r="C5" s="68" t="s">
        <v>27</v>
      </c>
      <c r="D5" s="41" t="s">
        <v>382</v>
      </c>
      <c r="E5" s="14" t="s">
        <v>177</v>
      </c>
      <c r="F5" s="14" t="s">
        <v>29</v>
      </c>
      <c r="G5" s="19">
        <v>38412</v>
      </c>
      <c r="H5" s="14" t="s">
        <v>19</v>
      </c>
      <c r="I5" s="17" t="s">
        <v>20</v>
      </c>
      <c r="J5" s="17" t="s">
        <v>375</v>
      </c>
      <c r="K5" s="17">
        <v>7</v>
      </c>
      <c r="L5" s="17" t="s">
        <v>383</v>
      </c>
      <c r="M5" s="17" t="s">
        <v>642</v>
      </c>
      <c r="N5" s="14">
        <v>67</v>
      </c>
      <c r="O5" s="61">
        <f aca="true" t="shared" si="0" ref="O5:O36">(N5/P5)*100</f>
        <v>83.75</v>
      </c>
      <c r="P5" s="22">
        <v>80</v>
      </c>
    </row>
    <row r="6" spans="1:16" ht="25.5">
      <c r="A6" s="14">
        <v>2</v>
      </c>
      <c r="B6" s="14" t="s">
        <v>132</v>
      </c>
      <c r="C6" s="68" t="s">
        <v>27</v>
      </c>
      <c r="D6" s="11" t="s">
        <v>527</v>
      </c>
      <c r="E6" s="1" t="s">
        <v>342</v>
      </c>
      <c r="F6" s="1" t="s">
        <v>24</v>
      </c>
      <c r="G6" s="13">
        <v>38591</v>
      </c>
      <c r="H6" s="14" t="s">
        <v>19</v>
      </c>
      <c r="I6" s="17" t="s">
        <v>20</v>
      </c>
      <c r="J6" s="2" t="s">
        <v>522</v>
      </c>
      <c r="K6" s="11">
        <v>7</v>
      </c>
      <c r="L6" s="11" t="s">
        <v>528</v>
      </c>
      <c r="M6" s="11" t="s">
        <v>641</v>
      </c>
      <c r="N6" s="11">
        <v>48</v>
      </c>
      <c r="O6" s="61">
        <f t="shared" si="0"/>
        <v>60</v>
      </c>
      <c r="P6" s="22">
        <v>80</v>
      </c>
    </row>
    <row r="7" spans="1:16" ht="25.5">
      <c r="A7" s="14">
        <v>3</v>
      </c>
      <c r="B7" s="14" t="s">
        <v>132</v>
      </c>
      <c r="C7" s="68" t="s">
        <v>27</v>
      </c>
      <c r="D7" s="41" t="s">
        <v>410</v>
      </c>
      <c r="E7" s="41" t="s">
        <v>411</v>
      </c>
      <c r="F7" s="41" t="s">
        <v>412</v>
      </c>
      <c r="G7" s="42">
        <v>38576</v>
      </c>
      <c r="H7" s="14" t="s">
        <v>19</v>
      </c>
      <c r="I7" s="17" t="s">
        <v>20</v>
      </c>
      <c r="J7" s="43" t="s">
        <v>14</v>
      </c>
      <c r="K7" s="43">
        <v>7</v>
      </c>
      <c r="L7" s="43" t="s">
        <v>409</v>
      </c>
      <c r="M7" s="11" t="s">
        <v>641</v>
      </c>
      <c r="N7" s="41">
        <v>47</v>
      </c>
      <c r="O7" s="61">
        <f t="shared" si="0"/>
        <v>58.75</v>
      </c>
      <c r="P7" s="22">
        <v>80</v>
      </c>
    </row>
    <row r="8" spans="1:16" ht="25.5">
      <c r="A8" s="14">
        <v>4</v>
      </c>
      <c r="B8" s="14" t="s">
        <v>132</v>
      </c>
      <c r="C8" s="68" t="s">
        <v>27</v>
      </c>
      <c r="D8" s="41" t="s">
        <v>442</v>
      </c>
      <c r="E8" s="14" t="s">
        <v>85</v>
      </c>
      <c r="F8" s="14" t="s">
        <v>231</v>
      </c>
      <c r="G8" s="19">
        <v>38411</v>
      </c>
      <c r="H8" s="14" t="s">
        <v>19</v>
      </c>
      <c r="I8" s="17" t="s">
        <v>20</v>
      </c>
      <c r="J8" s="17" t="s">
        <v>439</v>
      </c>
      <c r="K8" s="17">
        <v>7</v>
      </c>
      <c r="L8" s="17" t="s">
        <v>443</v>
      </c>
      <c r="M8" s="11" t="s">
        <v>641</v>
      </c>
      <c r="N8" s="14">
        <v>45</v>
      </c>
      <c r="O8" s="61">
        <f t="shared" si="0"/>
        <v>56.25</v>
      </c>
      <c r="P8" s="22">
        <v>80</v>
      </c>
    </row>
    <row r="9" spans="1:16" ht="25.5">
      <c r="A9" s="14">
        <v>5</v>
      </c>
      <c r="B9" s="14" t="s">
        <v>132</v>
      </c>
      <c r="C9" s="68" t="s">
        <v>27</v>
      </c>
      <c r="D9" s="41" t="s">
        <v>505</v>
      </c>
      <c r="E9" s="14" t="s">
        <v>226</v>
      </c>
      <c r="F9" s="14" t="s">
        <v>506</v>
      </c>
      <c r="G9" s="19">
        <v>38469</v>
      </c>
      <c r="H9" s="14" t="s">
        <v>19</v>
      </c>
      <c r="I9" s="17" t="s">
        <v>20</v>
      </c>
      <c r="J9" s="17" t="s">
        <v>500</v>
      </c>
      <c r="K9" s="17">
        <v>7</v>
      </c>
      <c r="L9" s="17" t="s">
        <v>503</v>
      </c>
      <c r="M9" s="11" t="s">
        <v>641</v>
      </c>
      <c r="N9" s="14">
        <v>42</v>
      </c>
      <c r="O9" s="61">
        <f t="shared" si="0"/>
        <v>52.5</v>
      </c>
      <c r="P9" s="22">
        <v>80</v>
      </c>
    </row>
    <row r="10" spans="1:16" ht="25.5">
      <c r="A10" s="14">
        <v>6</v>
      </c>
      <c r="B10" s="14" t="s">
        <v>132</v>
      </c>
      <c r="C10" s="68" t="s">
        <v>27</v>
      </c>
      <c r="D10" s="41" t="s">
        <v>84</v>
      </c>
      <c r="E10" s="20" t="s">
        <v>85</v>
      </c>
      <c r="F10" s="20" t="s">
        <v>86</v>
      </c>
      <c r="G10" s="21">
        <v>38529</v>
      </c>
      <c r="H10" s="14" t="s">
        <v>19</v>
      </c>
      <c r="I10" s="17" t="s">
        <v>20</v>
      </c>
      <c r="J10" s="22" t="s">
        <v>70</v>
      </c>
      <c r="K10" s="22">
        <v>7</v>
      </c>
      <c r="L10" s="22" t="s">
        <v>87</v>
      </c>
      <c r="M10" s="11" t="s">
        <v>641</v>
      </c>
      <c r="N10" s="20">
        <v>40</v>
      </c>
      <c r="O10" s="61">
        <f t="shared" si="0"/>
        <v>50</v>
      </c>
      <c r="P10" s="22">
        <v>80</v>
      </c>
    </row>
    <row r="11" spans="1:16" ht="25.5">
      <c r="A11" s="14">
        <v>7</v>
      </c>
      <c r="B11" s="14" t="s">
        <v>132</v>
      </c>
      <c r="C11" s="68" t="s">
        <v>27</v>
      </c>
      <c r="D11" s="41" t="s">
        <v>361</v>
      </c>
      <c r="E11" s="14" t="s">
        <v>362</v>
      </c>
      <c r="F11" s="14" t="s">
        <v>363</v>
      </c>
      <c r="G11" s="19">
        <v>38427</v>
      </c>
      <c r="H11" s="14" t="s">
        <v>19</v>
      </c>
      <c r="I11" s="17" t="s">
        <v>20</v>
      </c>
      <c r="J11" s="17" t="s">
        <v>351</v>
      </c>
      <c r="K11" s="17">
        <v>7</v>
      </c>
      <c r="L11" s="17" t="s">
        <v>358</v>
      </c>
      <c r="M11" s="17" t="s">
        <v>643</v>
      </c>
      <c r="N11" s="14">
        <v>38</v>
      </c>
      <c r="O11" s="61">
        <f t="shared" si="0"/>
        <v>47.5</v>
      </c>
      <c r="P11" s="22">
        <v>80</v>
      </c>
    </row>
    <row r="12" spans="1:16" ht="25.5">
      <c r="A12" s="14">
        <v>8</v>
      </c>
      <c r="B12" s="14" t="s">
        <v>132</v>
      </c>
      <c r="C12" s="68" t="s">
        <v>27</v>
      </c>
      <c r="D12" s="41" t="s">
        <v>355</v>
      </c>
      <c r="E12" s="14" t="s">
        <v>356</v>
      </c>
      <c r="F12" s="14" t="s">
        <v>105</v>
      </c>
      <c r="G12" s="19">
        <v>38581</v>
      </c>
      <c r="H12" s="14" t="s">
        <v>19</v>
      </c>
      <c r="I12" s="17" t="s">
        <v>20</v>
      </c>
      <c r="J12" s="17" t="s">
        <v>351</v>
      </c>
      <c r="K12" s="17">
        <v>7</v>
      </c>
      <c r="L12" s="17" t="s">
        <v>358</v>
      </c>
      <c r="M12" s="17" t="s">
        <v>643</v>
      </c>
      <c r="N12" s="14">
        <v>38</v>
      </c>
      <c r="O12" s="61">
        <f t="shared" si="0"/>
        <v>47.5</v>
      </c>
      <c r="P12" s="22">
        <v>80</v>
      </c>
    </row>
    <row r="13" spans="1:16" ht="38.25">
      <c r="A13" s="14">
        <v>9</v>
      </c>
      <c r="B13" s="14" t="s">
        <v>132</v>
      </c>
      <c r="C13" s="68" t="s">
        <v>27</v>
      </c>
      <c r="D13" s="41" t="s">
        <v>111</v>
      </c>
      <c r="E13" s="14" t="s">
        <v>109</v>
      </c>
      <c r="F13" s="14" t="s">
        <v>96</v>
      </c>
      <c r="G13" s="19">
        <v>38631</v>
      </c>
      <c r="H13" s="14" t="s">
        <v>19</v>
      </c>
      <c r="I13" s="17" t="s">
        <v>20</v>
      </c>
      <c r="J13" s="17" t="s">
        <v>108</v>
      </c>
      <c r="K13" s="17">
        <v>7</v>
      </c>
      <c r="L13" s="17" t="s">
        <v>124</v>
      </c>
      <c r="M13" s="17" t="s">
        <v>643</v>
      </c>
      <c r="N13" s="14">
        <v>38</v>
      </c>
      <c r="O13" s="61">
        <f t="shared" si="0"/>
        <v>47.5</v>
      </c>
      <c r="P13" s="22">
        <v>80</v>
      </c>
    </row>
    <row r="14" spans="1:16" ht="12.75">
      <c r="A14" s="14">
        <v>10</v>
      </c>
      <c r="B14" s="6"/>
      <c r="C14" s="6"/>
      <c r="D14" s="70" t="s">
        <v>622</v>
      </c>
      <c r="E14" s="20" t="s">
        <v>526</v>
      </c>
      <c r="F14" s="20" t="s">
        <v>195</v>
      </c>
      <c r="G14" s="20" t="s">
        <v>623</v>
      </c>
      <c r="H14" s="14" t="s">
        <v>19</v>
      </c>
      <c r="I14" s="17" t="s">
        <v>20</v>
      </c>
      <c r="J14" s="22" t="s">
        <v>624</v>
      </c>
      <c r="K14" s="22">
        <v>7</v>
      </c>
      <c r="L14" s="22" t="s">
        <v>625</v>
      </c>
      <c r="M14" s="17" t="s">
        <v>643</v>
      </c>
      <c r="N14" s="20">
        <v>37</v>
      </c>
      <c r="O14" s="61">
        <f t="shared" si="0"/>
        <v>46.25</v>
      </c>
      <c r="P14" s="22">
        <v>80</v>
      </c>
    </row>
    <row r="15" spans="1:16" ht="12.75">
      <c r="A15" s="14">
        <v>11</v>
      </c>
      <c r="B15" s="14" t="s">
        <v>132</v>
      </c>
      <c r="C15" s="68" t="s">
        <v>27</v>
      </c>
      <c r="D15" s="41" t="s">
        <v>619</v>
      </c>
      <c r="E15" s="14" t="s">
        <v>85</v>
      </c>
      <c r="F15" s="14" t="s">
        <v>86</v>
      </c>
      <c r="G15" s="19">
        <v>38426</v>
      </c>
      <c r="H15" s="14" t="s">
        <v>19</v>
      </c>
      <c r="I15" s="17" t="s">
        <v>20</v>
      </c>
      <c r="J15" s="17" t="s">
        <v>573</v>
      </c>
      <c r="K15" s="17">
        <v>7</v>
      </c>
      <c r="L15" s="17" t="s">
        <v>599</v>
      </c>
      <c r="M15" s="17" t="s">
        <v>643</v>
      </c>
      <c r="N15" s="14">
        <v>35</v>
      </c>
      <c r="O15" s="61">
        <f t="shared" si="0"/>
        <v>43.75</v>
      </c>
      <c r="P15" s="22">
        <v>80</v>
      </c>
    </row>
    <row r="16" spans="1:16" ht="38.25">
      <c r="A16" s="14">
        <v>12</v>
      </c>
      <c r="B16" s="14" t="s">
        <v>132</v>
      </c>
      <c r="C16" s="68" t="s">
        <v>27</v>
      </c>
      <c r="D16" s="41" t="s">
        <v>384</v>
      </c>
      <c r="E16" s="41" t="s">
        <v>202</v>
      </c>
      <c r="F16" s="41" t="s">
        <v>121</v>
      </c>
      <c r="G16" s="42">
        <v>38691</v>
      </c>
      <c r="H16" s="14" t="s">
        <v>19</v>
      </c>
      <c r="I16" s="17" t="s">
        <v>20</v>
      </c>
      <c r="J16" s="43" t="s">
        <v>385</v>
      </c>
      <c r="K16" s="43">
        <v>7</v>
      </c>
      <c r="L16" s="43" t="s">
        <v>387</v>
      </c>
      <c r="M16" s="17" t="s">
        <v>643</v>
      </c>
      <c r="N16" s="41">
        <v>34</v>
      </c>
      <c r="O16" s="61">
        <f t="shared" si="0"/>
        <v>42.5</v>
      </c>
      <c r="P16" s="22">
        <v>80</v>
      </c>
    </row>
    <row r="17" spans="1:16" ht="51">
      <c r="A17" s="14">
        <v>13</v>
      </c>
      <c r="B17" s="14" t="s">
        <v>132</v>
      </c>
      <c r="C17" s="68" t="s">
        <v>27</v>
      </c>
      <c r="D17" s="41" t="s">
        <v>319</v>
      </c>
      <c r="E17" s="14" t="s">
        <v>201</v>
      </c>
      <c r="F17" s="14" t="s">
        <v>51</v>
      </c>
      <c r="G17" s="19">
        <v>38545</v>
      </c>
      <c r="H17" s="14" t="s">
        <v>19</v>
      </c>
      <c r="I17" s="17" t="s">
        <v>20</v>
      </c>
      <c r="J17" s="17" t="s">
        <v>318</v>
      </c>
      <c r="K17" s="17">
        <v>7</v>
      </c>
      <c r="L17" s="17" t="s">
        <v>322</v>
      </c>
      <c r="M17" s="17" t="s">
        <v>643</v>
      </c>
      <c r="N17" s="14">
        <v>34</v>
      </c>
      <c r="O17" s="61">
        <f t="shared" si="0"/>
        <v>42.5</v>
      </c>
      <c r="P17" s="22">
        <v>80</v>
      </c>
    </row>
    <row r="18" spans="1:16" ht="12.75">
      <c r="A18" s="14">
        <v>14</v>
      </c>
      <c r="B18" s="14" t="s">
        <v>132</v>
      </c>
      <c r="C18" s="68" t="s">
        <v>27</v>
      </c>
      <c r="D18" s="41" t="s">
        <v>587</v>
      </c>
      <c r="E18" s="14" t="s">
        <v>112</v>
      </c>
      <c r="F18" s="14" t="s">
        <v>220</v>
      </c>
      <c r="G18" s="19">
        <v>38615</v>
      </c>
      <c r="H18" s="14" t="s">
        <v>19</v>
      </c>
      <c r="I18" s="17" t="s">
        <v>20</v>
      </c>
      <c r="J18" s="17" t="s">
        <v>583</v>
      </c>
      <c r="K18" s="17">
        <v>7</v>
      </c>
      <c r="L18" s="17" t="s">
        <v>592</v>
      </c>
      <c r="M18" s="17" t="s">
        <v>643</v>
      </c>
      <c r="N18" s="14">
        <v>34</v>
      </c>
      <c r="O18" s="61">
        <f t="shared" si="0"/>
        <v>42.5</v>
      </c>
      <c r="P18" s="22">
        <v>80</v>
      </c>
    </row>
    <row r="19" spans="1:16" ht="25.5">
      <c r="A19" s="14">
        <v>15</v>
      </c>
      <c r="B19" s="14" t="s">
        <v>132</v>
      </c>
      <c r="C19" s="68" t="s">
        <v>27</v>
      </c>
      <c r="D19" s="41" t="s">
        <v>516</v>
      </c>
      <c r="E19" s="14" t="s">
        <v>517</v>
      </c>
      <c r="F19" s="14" t="s">
        <v>24</v>
      </c>
      <c r="G19" s="19">
        <v>38424</v>
      </c>
      <c r="H19" s="14" t="s">
        <v>19</v>
      </c>
      <c r="I19" s="17" t="s">
        <v>20</v>
      </c>
      <c r="J19" s="17" t="s">
        <v>509</v>
      </c>
      <c r="K19" s="17">
        <v>7</v>
      </c>
      <c r="L19" s="17" t="s">
        <v>515</v>
      </c>
      <c r="M19" s="17" t="s">
        <v>643</v>
      </c>
      <c r="N19" s="14">
        <v>33</v>
      </c>
      <c r="O19" s="61">
        <f t="shared" si="0"/>
        <v>41.25</v>
      </c>
      <c r="P19" s="22">
        <v>80</v>
      </c>
    </row>
    <row r="20" spans="1:16" ht="12.75">
      <c r="A20" s="14">
        <v>16</v>
      </c>
      <c r="B20" s="14" t="s">
        <v>132</v>
      </c>
      <c r="C20" s="68" t="s">
        <v>27</v>
      </c>
      <c r="D20" s="41" t="s">
        <v>588</v>
      </c>
      <c r="E20" s="14" t="s">
        <v>396</v>
      </c>
      <c r="F20" s="14" t="s">
        <v>106</v>
      </c>
      <c r="G20" s="19">
        <v>38515</v>
      </c>
      <c r="H20" s="14" t="s">
        <v>19</v>
      </c>
      <c r="I20" s="17" t="s">
        <v>20</v>
      </c>
      <c r="J20" s="17" t="s">
        <v>583</v>
      </c>
      <c r="K20" s="17">
        <v>7</v>
      </c>
      <c r="L20" s="17" t="s">
        <v>592</v>
      </c>
      <c r="M20" s="17" t="s">
        <v>643</v>
      </c>
      <c r="N20" s="14">
        <v>33</v>
      </c>
      <c r="O20" s="61">
        <f t="shared" si="0"/>
        <v>41.25</v>
      </c>
      <c r="P20" s="22">
        <v>80</v>
      </c>
    </row>
    <row r="21" spans="1:16" ht="38.25">
      <c r="A21" s="14">
        <v>17</v>
      </c>
      <c r="B21" s="14" t="s">
        <v>132</v>
      </c>
      <c r="C21" s="68" t="s">
        <v>27</v>
      </c>
      <c r="D21" s="41" t="s">
        <v>436</v>
      </c>
      <c r="E21" s="14" t="s">
        <v>50</v>
      </c>
      <c r="F21" s="14" t="s">
        <v>95</v>
      </c>
      <c r="G21" s="19">
        <v>38615</v>
      </c>
      <c r="H21" s="14" t="s">
        <v>19</v>
      </c>
      <c r="I21" s="17" t="s">
        <v>20</v>
      </c>
      <c r="J21" s="17" t="s">
        <v>428</v>
      </c>
      <c r="K21" s="17">
        <v>7</v>
      </c>
      <c r="L21" s="17" t="s">
        <v>437</v>
      </c>
      <c r="M21" s="17" t="s">
        <v>643</v>
      </c>
      <c r="N21" s="14">
        <v>32</v>
      </c>
      <c r="O21" s="61">
        <f t="shared" si="0"/>
        <v>40</v>
      </c>
      <c r="P21" s="22">
        <v>80</v>
      </c>
    </row>
    <row r="22" spans="1:16" ht="25.5">
      <c r="A22" s="14">
        <v>18</v>
      </c>
      <c r="B22" s="14" t="s">
        <v>132</v>
      </c>
      <c r="C22" s="68" t="s">
        <v>27</v>
      </c>
      <c r="D22" s="41" t="s">
        <v>312</v>
      </c>
      <c r="E22" s="14" t="s">
        <v>307</v>
      </c>
      <c r="F22" s="14" t="s">
        <v>167</v>
      </c>
      <c r="G22" s="19">
        <v>38528</v>
      </c>
      <c r="H22" s="14" t="s">
        <v>19</v>
      </c>
      <c r="I22" s="17" t="s">
        <v>20</v>
      </c>
      <c r="J22" s="17" t="s">
        <v>304</v>
      </c>
      <c r="K22" s="17">
        <v>7</v>
      </c>
      <c r="L22" s="17" t="s">
        <v>313</v>
      </c>
      <c r="M22" s="17" t="s">
        <v>643</v>
      </c>
      <c r="N22" s="14">
        <v>32</v>
      </c>
      <c r="O22" s="61">
        <f t="shared" si="0"/>
        <v>40</v>
      </c>
      <c r="P22" s="22">
        <v>80</v>
      </c>
    </row>
    <row r="23" spans="1:16" ht="25.5">
      <c r="A23" s="14">
        <v>19</v>
      </c>
      <c r="B23" s="14" t="s">
        <v>132</v>
      </c>
      <c r="C23" s="68" t="s">
        <v>27</v>
      </c>
      <c r="D23" s="41" t="s">
        <v>269</v>
      </c>
      <c r="E23" s="14" t="s">
        <v>202</v>
      </c>
      <c r="F23" s="14" t="s">
        <v>25</v>
      </c>
      <c r="G23" s="19">
        <v>38688</v>
      </c>
      <c r="H23" s="14" t="s">
        <v>19</v>
      </c>
      <c r="I23" s="17" t="s">
        <v>20</v>
      </c>
      <c r="J23" s="17" t="s">
        <v>260</v>
      </c>
      <c r="K23" s="17">
        <v>7</v>
      </c>
      <c r="L23" s="17" t="s">
        <v>264</v>
      </c>
      <c r="M23" s="17" t="s">
        <v>643</v>
      </c>
      <c r="N23" s="14">
        <v>31</v>
      </c>
      <c r="O23" s="61">
        <f t="shared" si="0"/>
        <v>38.75</v>
      </c>
      <c r="P23" s="22">
        <v>80</v>
      </c>
    </row>
    <row r="24" spans="1:16" ht="25.5">
      <c r="A24" s="14">
        <v>20</v>
      </c>
      <c r="B24" s="14" t="s">
        <v>132</v>
      </c>
      <c r="C24" s="68" t="s">
        <v>27</v>
      </c>
      <c r="D24" s="41" t="s">
        <v>314</v>
      </c>
      <c r="E24" s="14" t="s">
        <v>306</v>
      </c>
      <c r="F24" s="14" t="s">
        <v>104</v>
      </c>
      <c r="G24" s="19">
        <v>38400</v>
      </c>
      <c r="H24" s="14" t="s">
        <v>19</v>
      </c>
      <c r="I24" s="17" t="s">
        <v>20</v>
      </c>
      <c r="J24" s="17" t="s">
        <v>304</v>
      </c>
      <c r="K24" s="17">
        <v>7</v>
      </c>
      <c r="L24" s="17" t="s">
        <v>313</v>
      </c>
      <c r="M24" s="17" t="s">
        <v>643</v>
      </c>
      <c r="N24" s="14">
        <v>31</v>
      </c>
      <c r="O24" s="61">
        <f t="shared" si="0"/>
        <v>38.75</v>
      </c>
      <c r="P24" s="22">
        <v>80</v>
      </c>
    </row>
    <row r="25" spans="1:16" ht="51">
      <c r="A25" s="14">
        <v>21</v>
      </c>
      <c r="B25" s="14" t="s">
        <v>132</v>
      </c>
      <c r="C25" s="68" t="s">
        <v>27</v>
      </c>
      <c r="D25" s="41" t="s">
        <v>425</v>
      </c>
      <c r="E25" s="14" t="s">
        <v>309</v>
      </c>
      <c r="F25" s="14" t="s">
        <v>426</v>
      </c>
      <c r="G25" s="19">
        <v>38332</v>
      </c>
      <c r="H25" s="14" t="s">
        <v>19</v>
      </c>
      <c r="I25" s="17" t="s">
        <v>20</v>
      </c>
      <c r="J25" s="17" t="s">
        <v>423</v>
      </c>
      <c r="K25" s="17">
        <v>7</v>
      </c>
      <c r="L25" s="17" t="s">
        <v>424</v>
      </c>
      <c r="M25" s="17" t="s">
        <v>643</v>
      </c>
      <c r="N25" s="14">
        <v>31</v>
      </c>
      <c r="O25" s="61">
        <f t="shared" si="0"/>
        <v>38.75</v>
      </c>
      <c r="P25" s="22">
        <v>80</v>
      </c>
    </row>
    <row r="26" spans="1:16" ht="12.75">
      <c r="A26" s="14">
        <v>22</v>
      </c>
      <c r="B26" s="14" t="s">
        <v>132</v>
      </c>
      <c r="C26" s="68" t="s">
        <v>27</v>
      </c>
      <c r="D26" s="41" t="s">
        <v>590</v>
      </c>
      <c r="E26" s="14" t="s">
        <v>261</v>
      </c>
      <c r="F26" s="14" t="s">
        <v>78</v>
      </c>
      <c r="G26" s="19">
        <v>38342</v>
      </c>
      <c r="H26" s="14" t="s">
        <v>19</v>
      </c>
      <c r="I26" s="17" t="s">
        <v>20</v>
      </c>
      <c r="J26" s="17" t="s">
        <v>583</v>
      </c>
      <c r="K26" s="17">
        <v>7</v>
      </c>
      <c r="L26" s="17" t="s">
        <v>592</v>
      </c>
      <c r="M26" s="17" t="s">
        <v>643</v>
      </c>
      <c r="N26" s="14">
        <v>31</v>
      </c>
      <c r="O26" s="61">
        <f t="shared" si="0"/>
        <v>38.75</v>
      </c>
      <c r="P26" s="22">
        <v>80</v>
      </c>
    </row>
    <row r="27" spans="1:16" ht="38.25">
      <c r="A27" s="14">
        <v>23</v>
      </c>
      <c r="B27" s="14" t="s">
        <v>132</v>
      </c>
      <c r="C27" s="68" t="s">
        <v>27</v>
      </c>
      <c r="D27" s="41" t="s">
        <v>475</v>
      </c>
      <c r="E27" s="14" t="s">
        <v>103</v>
      </c>
      <c r="F27" s="14" t="s">
        <v>206</v>
      </c>
      <c r="G27" s="19">
        <v>38354</v>
      </c>
      <c r="H27" s="14" t="s">
        <v>19</v>
      </c>
      <c r="I27" s="17" t="s">
        <v>20</v>
      </c>
      <c r="J27" s="17" t="s">
        <v>471</v>
      </c>
      <c r="K27" s="17">
        <v>7</v>
      </c>
      <c r="L27" s="17" t="s">
        <v>473</v>
      </c>
      <c r="M27" s="17" t="s">
        <v>643</v>
      </c>
      <c r="N27" s="14">
        <v>30</v>
      </c>
      <c r="O27" s="61">
        <f t="shared" si="0"/>
        <v>37.5</v>
      </c>
      <c r="P27" s="22">
        <v>80</v>
      </c>
    </row>
    <row r="28" spans="1:16" ht="25.5">
      <c r="A28" s="14">
        <v>24</v>
      </c>
      <c r="B28" s="14" t="s">
        <v>132</v>
      </c>
      <c r="C28" s="68" t="s">
        <v>27</v>
      </c>
      <c r="D28" s="41" t="s">
        <v>270</v>
      </c>
      <c r="E28" s="14" t="s">
        <v>192</v>
      </c>
      <c r="F28" s="14" t="s">
        <v>106</v>
      </c>
      <c r="G28" s="19">
        <v>38392</v>
      </c>
      <c r="H28" s="14" t="s">
        <v>19</v>
      </c>
      <c r="I28" s="17" t="s">
        <v>20</v>
      </c>
      <c r="J28" s="17" t="s">
        <v>260</v>
      </c>
      <c r="K28" s="17">
        <v>7</v>
      </c>
      <c r="L28" s="17" t="s">
        <v>264</v>
      </c>
      <c r="M28" s="17" t="s">
        <v>643</v>
      </c>
      <c r="N28" s="14">
        <v>30</v>
      </c>
      <c r="O28" s="61">
        <f t="shared" si="0"/>
        <v>37.5</v>
      </c>
      <c r="P28" s="22">
        <v>80</v>
      </c>
    </row>
    <row r="29" spans="1:16" ht="25.5">
      <c r="A29" s="14">
        <v>25</v>
      </c>
      <c r="B29" s="14" t="s">
        <v>132</v>
      </c>
      <c r="C29" s="68" t="s">
        <v>27</v>
      </c>
      <c r="D29" s="41" t="s">
        <v>58</v>
      </c>
      <c r="E29" s="14" t="s">
        <v>49</v>
      </c>
      <c r="F29" s="14" t="s">
        <v>59</v>
      </c>
      <c r="G29" s="19">
        <v>38521</v>
      </c>
      <c r="H29" s="14" t="s">
        <v>19</v>
      </c>
      <c r="I29" s="17" t="s">
        <v>20</v>
      </c>
      <c r="J29" s="17" t="s">
        <v>55</v>
      </c>
      <c r="K29" s="17">
        <v>7</v>
      </c>
      <c r="L29" s="18" t="s">
        <v>62</v>
      </c>
      <c r="M29" s="17" t="s">
        <v>643</v>
      </c>
      <c r="N29" s="14">
        <v>27</v>
      </c>
      <c r="O29" s="61">
        <f t="shared" si="0"/>
        <v>33.75</v>
      </c>
      <c r="P29" s="22">
        <v>80</v>
      </c>
    </row>
    <row r="30" spans="1:16" ht="12.75">
      <c r="A30" s="14">
        <v>26</v>
      </c>
      <c r="B30" s="14" t="s">
        <v>132</v>
      </c>
      <c r="C30" s="68" t="s">
        <v>27</v>
      </c>
      <c r="D30" s="41" t="s">
        <v>574</v>
      </c>
      <c r="E30" s="14" t="s">
        <v>230</v>
      </c>
      <c r="F30" s="14" t="s">
        <v>285</v>
      </c>
      <c r="G30" s="19">
        <v>38820</v>
      </c>
      <c r="H30" s="14" t="s">
        <v>19</v>
      </c>
      <c r="I30" s="17" t="s">
        <v>20</v>
      </c>
      <c r="J30" s="17" t="s">
        <v>573</v>
      </c>
      <c r="K30" s="17">
        <v>7</v>
      </c>
      <c r="L30" s="17" t="s">
        <v>599</v>
      </c>
      <c r="M30" s="17" t="s">
        <v>643</v>
      </c>
      <c r="N30" s="14">
        <v>27</v>
      </c>
      <c r="O30" s="61">
        <f t="shared" si="0"/>
        <v>33.75</v>
      </c>
      <c r="P30" s="22">
        <v>80</v>
      </c>
    </row>
    <row r="31" spans="1:16" ht="25.5">
      <c r="A31" s="14">
        <v>27</v>
      </c>
      <c r="B31" s="14" t="s">
        <v>132</v>
      </c>
      <c r="C31" s="68" t="s">
        <v>27</v>
      </c>
      <c r="D31" s="41" t="s">
        <v>482</v>
      </c>
      <c r="E31" s="14" t="s">
        <v>483</v>
      </c>
      <c r="F31" s="14" t="s">
        <v>162</v>
      </c>
      <c r="G31" s="19">
        <v>38416</v>
      </c>
      <c r="H31" s="14" t="s">
        <v>19</v>
      </c>
      <c r="I31" s="17" t="s">
        <v>20</v>
      </c>
      <c r="J31" s="17" t="s">
        <v>479</v>
      </c>
      <c r="K31" s="17">
        <v>7</v>
      </c>
      <c r="L31" s="17" t="s">
        <v>617</v>
      </c>
      <c r="M31" s="17" t="s">
        <v>643</v>
      </c>
      <c r="N31" s="14">
        <v>26</v>
      </c>
      <c r="O31" s="61">
        <f t="shared" si="0"/>
        <v>32.5</v>
      </c>
      <c r="P31" s="22">
        <v>80</v>
      </c>
    </row>
    <row r="32" spans="1:16" ht="25.5">
      <c r="A32" s="14">
        <v>28</v>
      </c>
      <c r="B32" s="14" t="s">
        <v>132</v>
      </c>
      <c r="C32" s="68" t="s">
        <v>27</v>
      </c>
      <c r="D32" s="41" t="s">
        <v>402</v>
      </c>
      <c r="E32" s="14" t="s">
        <v>200</v>
      </c>
      <c r="F32" s="14" t="s">
        <v>46</v>
      </c>
      <c r="G32" s="19">
        <v>38630</v>
      </c>
      <c r="H32" s="14" t="s">
        <v>19</v>
      </c>
      <c r="I32" s="17" t="s">
        <v>20</v>
      </c>
      <c r="J32" s="17" t="s">
        <v>397</v>
      </c>
      <c r="K32" s="17">
        <v>7</v>
      </c>
      <c r="L32" s="17" t="s">
        <v>400</v>
      </c>
      <c r="M32" s="17" t="s">
        <v>643</v>
      </c>
      <c r="N32" s="14">
        <v>26</v>
      </c>
      <c r="O32" s="61">
        <f t="shared" si="0"/>
        <v>32.5</v>
      </c>
      <c r="P32" s="22">
        <v>80</v>
      </c>
    </row>
    <row r="33" spans="1:16" ht="25.5">
      <c r="A33" s="14">
        <v>29</v>
      </c>
      <c r="B33" s="14" t="s">
        <v>132</v>
      </c>
      <c r="C33" s="68" t="s">
        <v>27</v>
      </c>
      <c r="D33" s="41" t="s">
        <v>88</v>
      </c>
      <c r="E33" s="20" t="s">
        <v>89</v>
      </c>
      <c r="F33" s="20" t="s">
        <v>24</v>
      </c>
      <c r="G33" s="21">
        <v>38395</v>
      </c>
      <c r="H33" s="14" t="s">
        <v>19</v>
      </c>
      <c r="I33" s="17" t="s">
        <v>20</v>
      </c>
      <c r="J33" s="22" t="s">
        <v>70</v>
      </c>
      <c r="K33" s="22">
        <v>7</v>
      </c>
      <c r="L33" s="22" t="s">
        <v>87</v>
      </c>
      <c r="M33" s="17" t="s">
        <v>643</v>
      </c>
      <c r="N33" s="20">
        <v>26</v>
      </c>
      <c r="O33" s="61">
        <f t="shared" si="0"/>
        <v>32.5</v>
      </c>
      <c r="P33" s="22">
        <v>80</v>
      </c>
    </row>
    <row r="34" spans="1:16" ht="38.25">
      <c r="A34" s="14">
        <v>30</v>
      </c>
      <c r="B34" s="14" t="s">
        <v>132</v>
      </c>
      <c r="C34" s="68" t="s">
        <v>27</v>
      </c>
      <c r="D34" s="41" t="s">
        <v>565</v>
      </c>
      <c r="E34" s="14" t="s">
        <v>56</v>
      </c>
      <c r="F34" s="14" t="s">
        <v>123</v>
      </c>
      <c r="G34" s="19" t="s">
        <v>564</v>
      </c>
      <c r="H34" s="14" t="s">
        <v>19</v>
      </c>
      <c r="I34" s="17" t="s">
        <v>20</v>
      </c>
      <c r="J34" s="17" t="s">
        <v>203</v>
      </c>
      <c r="K34" s="17">
        <v>7</v>
      </c>
      <c r="L34" s="17" t="s">
        <v>212</v>
      </c>
      <c r="M34" s="17" t="s">
        <v>643</v>
      </c>
      <c r="N34" s="14">
        <v>25</v>
      </c>
      <c r="O34" s="61">
        <f t="shared" si="0"/>
        <v>31.25</v>
      </c>
      <c r="P34" s="22">
        <v>80</v>
      </c>
    </row>
    <row r="35" spans="1:16" ht="12.75">
      <c r="A35" s="14">
        <v>31</v>
      </c>
      <c r="B35" s="14" t="s">
        <v>132</v>
      </c>
      <c r="C35" s="68" t="s">
        <v>27</v>
      </c>
      <c r="D35" s="41" t="s">
        <v>589</v>
      </c>
      <c r="E35" s="14" t="s">
        <v>36</v>
      </c>
      <c r="F35" s="14" t="s">
        <v>37</v>
      </c>
      <c r="G35" s="19">
        <v>38392</v>
      </c>
      <c r="H35" s="14" t="s">
        <v>19</v>
      </c>
      <c r="I35" s="17" t="s">
        <v>20</v>
      </c>
      <c r="J35" s="17" t="s">
        <v>583</v>
      </c>
      <c r="K35" s="17">
        <v>7</v>
      </c>
      <c r="L35" s="17" t="s">
        <v>592</v>
      </c>
      <c r="M35" s="17" t="s">
        <v>643</v>
      </c>
      <c r="N35" s="14">
        <v>25</v>
      </c>
      <c r="O35" s="61">
        <f t="shared" si="0"/>
        <v>31.25</v>
      </c>
      <c r="P35" s="22">
        <v>80</v>
      </c>
    </row>
    <row r="36" spans="1:16" ht="25.5">
      <c r="A36" s="14">
        <v>32</v>
      </c>
      <c r="B36" s="25" t="s">
        <v>132</v>
      </c>
      <c r="C36" s="25" t="s">
        <v>27</v>
      </c>
      <c r="D36" s="41" t="s">
        <v>140</v>
      </c>
      <c r="E36" s="14" t="s">
        <v>141</v>
      </c>
      <c r="F36" s="14" t="s">
        <v>142</v>
      </c>
      <c r="G36" s="26">
        <v>38306</v>
      </c>
      <c r="H36" s="25" t="s">
        <v>19</v>
      </c>
      <c r="I36" s="27" t="s">
        <v>20</v>
      </c>
      <c r="J36" s="17" t="s">
        <v>135</v>
      </c>
      <c r="K36" s="17">
        <v>6</v>
      </c>
      <c r="L36" s="27" t="s">
        <v>618</v>
      </c>
      <c r="M36" s="17" t="s">
        <v>643</v>
      </c>
      <c r="N36" s="25">
        <v>25</v>
      </c>
      <c r="O36" s="61">
        <f t="shared" si="0"/>
        <v>31.25</v>
      </c>
      <c r="P36" s="22">
        <v>80</v>
      </c>
    </row>
    <row r="37" spans="1:16" ht="38.25">
      <c r="A37" s="14">
        <v>33</v>
      </c>
      <c r="B37" s="14" t="s">
        <v>132</v>
      </c>
      <c r="C37" s="68" t="s">
        <v>27</v>
      </c>
      <c r="D37" s="41" t="s">
        <v>126</v>
      </c>
      <c r="E37" s="20" t="s">
        <v>36</v>
      </c>
      <c r="F37" s="20" t="s">
        <v>43</v>
      </c>
      <c r="G37" s="21">
        <v>38507</v>
      </c>
      <c r="H37" s="14" t="s">
        <v>19</v>
      </c>
      <c r="I37" s="17" t="s">
        <v>20</v>
      </c>
      <c r="J37" s="22" t="s">
        <v>108</v>
      </c>
      <c r="K37" s="22">
        <v>7</v>
      </c>
      <c r="L37" s="22" t="s">
        <v>124</v>
      </c>
      <c r="M37" s="17" t="s">
        <v>643</v>
      </c>
      <c r="N37" s="41">
        <v>24</v>
      </c>
      <c r="O37" s="61">
        <f aca="true" t="shared" si="1" ref="O37:O56">(N37/P37)*100</f>
        <v>30</v>
      </c>
      <c r="P37" s="22">
        <v>80</v>
      </c>
    </row>
    <row r="38" spans="1:16" ht="38.25">
      <c r="A38" s="14">
        <v>34</v>
      </c>
      <c r="B38" s="14" t="s">
        <v>132</v>
      </c>
      <c r="C38" s="68" t="s">
        <v>27</v>
      </c>
      <c r="D38" s="41" t="s">
        <v>242</v>
      </c>
      <c r="E38" s="14" t="s">
        <v>101</v>
      </c>
      <c r="F38" s="14" t="s">
        <v>236</v>
      </c>
      <c r="G38" s="19">
        <v>38389</v>
      </c>
      <c r="H38" s="14" t="s">
        <v>19</v>
      </c>
      <c r="I38" s="17" t="s">
        <v>20</v>
      </c>
      <c r="J38" s="17" t="s">
        <v>235</v>
      </c>
      <c r="K38" s="17">
        <v>7</v>
      </c>
      <c r="L38" s="17" t="s">
        <v>241</v>
      </c>
      <c r="M38" s="17" t="s">
        <v>643</v>
      </c>
      <c r="N38" s="14">
        <v>24</v>
      </c>
      <c r="O38" s="61">
        <f t="shared" si="1"/>
        <v>30</v>
      </c>
      <c r="P38" s="22">
        <v>80</v>
      </c>
    </row>
    <row r="39" spans="1:16" ht="12.75">
      <c r="A39" s="14">
        <v>35</v>
      </c>
      <c r="B39" s="14" t="s">
        <v>132</v>
      </c>
      <c r="C39" s="68" t="s">
        <v>27</v>
      </c>
      <c r="D39" s="41" t="s">
        <v>597</v>
      </c>
      <c r="E39" s="14" t="s">
        <v>226</v>
      </c>
      <c r="F39" s="14" t="s">
        <v>535</v>
      </c>
      <c r="G39" s="19">
        <v>38507</v>
      </c>
      <c r="H39" s="14" t="s">
        <v>19</v>
      </c>
      <c r="I39" s="17" t="s">
        <v>20</v>
      </c>
      <c r="J39" s="17" t="s">
        <v>566</v>
      </c>
      <c r="K39" s="17">
        <v>7</v>
      </c>
      <c r="L39" s="17" t="s">
        <v>598</v>
      </c>
      <c r="M39" s="17" t="s">
        <v>643</v>
      </c>
      <c r="N39" s="14">
        <v>24</v>
      </c>
      <c r="O39" s="61">
        <f t="shared" si="1"/>
        <v>30</v>
      </c>
      <c r="P39" s="22">
        <v>80</v>
      </c>
    </row>
    <row r="40" spans="1:16" ht="25.5">
      <c r="A40" s="14">
        <v>36</v>
      </c>
      <c r="B40" s="14" t="s">
        <v>132</v>
      </c>
      <c r="C40" s="68" t="s">
        <v>27</v>
      </c>
      <c r="D40" s="41" t="s">
        <v>188</v>
      </c>
      <c r="E40" s="14" t="s">
        <v>110</v>
      </c>
      <c r="F40" s="14" t="s">
        <v>74</v>
      </c>
      <c r="G40" s="19">
        <v>38359</v>
      </c>
      <c r="H40" s="14" t="s">
        <v>19</v>
      </c>
      <c r="I40" s="17" t="s">
        <v>20</v>
      </c>
      <c r="J40" s="17" t="s">
        <v>178</v>
      </c>
      <c r="K40" s="17">
        <v>7</v>
      </c>
      <c r="L40" s="17" t="s">
        <v>189</v>
      </c>
      <c r="M40" s="17" t="s">
        <v>643</v>
      </c>
      <c r="N40" s="14">
        <v>24</v>
      </c>
      <c r="O40" s="61">
        <f t="shared" si="1"/>
        <v>30</v>
      </c>
      <c r="P40" s="22">
        <v>80</v>
      </c>
    </row>
    <row r="41" spans="1:16" ht="25.5">
      <c r="A41" s="14">
        <v>37</v>
      </c>
      <c r="B41" s="14" t="s">
        <v>132</v>
      </c>
      <c r="C41" s="68" t="s">
        <v>27</v>
      </c>
      <c r="D41" s="10" t="s">
        <v>333</v>
      </c>
      <c r="E41" s="1" t="s">
        <v>48</v>
      </c>
      <c r="F41" s="1" t="s">
        <v>35</v>
      </c>
      <c r="G41" s="4">
        <v>38404</v>
      </c>
      <c r="H41" s="14" t="s">
        <v>19</v>
      </c>
      <c r="I41" s="17" t="s">
        <v>20</v>
      </c>
      <c r="J41" s="2" t="s">
        <v>327</v>
      </c>
      <c r="K41" s="1">
        <v>7</v>
      </c>
      <c r="L41" s="1" t="s">
        <v>334</v>
      </c>
      <c r="M41" s="17" t="s">
        <v>643</v>
      </c>
      <c r="N41" s="1">
        <v>23</v>
      </c>
      <c r="O41" s="61">
        <f t="shared" si="1"/>
        <v>28.749999999999996</v>
      </c>
      <c r="P41" s="22">
        <v>80</v>
      </c>
    </row>
    <row r="42" spans="1:16" ht="25.5">
      <c r="A42" s="14">
        <v>38</v>
      </c>
      <c r="B42" s="14" t="s">
        <v>132</v>
      </c>
      <c r="C42" s="68" t="s">
        <v>27</v>
      </c>
      <c r="D42" s="41" t="s">
        <v>338</v>
      </c>
      <c r="E42" s="14" t="s">
        <v>339</v>
      </c>
      <c r="F42" s="14" t="s">
        <v>40</v>
      </c>
      <c r="G42" s="19">
        <v>38632</v>
      </c>
      <c r="H42" s="14" t="s">
        <v>19</v>
      </c>
      <c r="I42" s="17" t="s">
        <v>20</v>
      </c>
      <c r="J42" s="17" t="s">
        <v>340</v>
      </c>
      <c r="K42" s="17">
        <v>7</v>
      </c>
      <c r="L42" s="17" t="s">
        <v>341</v>
      </c>
      <c r="M42" s="17" t="s">
        <v>643</v>
      </c>
      <c r="N42" s="14">
        <v>22</v>
      </c>
      <c r="O42" s="61">
        <f t="shared" si="1"/>
        <v>27.500000000000004</v>
      </c>
      <c r="P42" s="22">
        <v>80</v>
      </c>
    </row>
    <row r="43" spans="1:16" ht="25.5">
      <c r="A43" s="14">
        <v>39</v>
      </c>
      <c r="B43" s="14" t="s">
        <v>132</v>
      </c>
      <c r="C43" s="68" t="s">
        <v>27</v>
      </c>
      <c r="D43" s="10" t="s">
        <v>335</v>
      </c>
      <c r="E43" s="1" t="s">
        <v>28</v>
      </c>
      <c r="F43" s="1" t="s">
        <v>191</v>
      </c>
      <c r="G43" s="4">
        <v>38528</v>
      </c>
      <c r="H43" s="14" t="s">
        <v>19</v>
      </c>
      <c r="I43" s="17" t="s">
        <v>20</v>
      </c>
      <c r="J43" s="2" t="s">
        <v>327</v>
      </c>
      <c r="K43" s="1">
        <v>7</v>
      </c>
      <c r="L43" s="1" t="s">
        <v>334</v>
      </c>
      <c r="M43" s="17" t="s">
        <v>643</v>
      </c>
      <c r="N43" s="1">
        <v>22</v>
      </c>
      <c r="O43" s="61">
        <f t="shared" si="1"/>
        <v>27.500000000000004</v>
      </c>
      <c r="P43" s="22">
        <v>80</v>
      </c>
    </row>
    <row r="44" spans="1:16" ht="38.25">
      <c r="A44" s="14">
        <v>40</v>
      </c>
      <c r="B44" s="14" t="s">
        <v>132</v>
      </c>
      <c r="C44" s="68" t="s">
        <v>27</v>
      </c>
      <c r="D44" s="41" t="s">
        <v>472</v>
      </c>
      <c r="E44" s="14" t="s">
        <v>261</v>
      </c>
      <c r="F44" s="14" t="s">
        <v>231</v>
      </c>
      <c r="G44" s="19">
        <v>38439</v>
      </c>
      <c r="H44" s="14" t="s">
        <v>19</v>
      </c>
      <c r="I44" s="17" t="s">
        <v>20</v>
      </c>
      <c r="J44" s="17" t="s">
        <v>471</v>
      </c>
      <c r="K44" s="17">
        <v>7</v>
      </c>
      <c r="L44" s="17" t="s">
        <v>473</v>
      </c>
      <c r="M44" s="17" t="s">
        <v>643</v>
      </c>
      <c r="N44" s="14">
        <v>22</v>
      </c>
      <c r="O44" s="61">
        <f t="shared" si="1"/>
        <v>27.500000000000004</v>
      </c>
      <c r="P44" s="22">
        <v>80</v>
      </c>
    </row>
    <row r="45" spans="1:16" ht="25.5">
      <c r="A45" s="14">
        <v>41</v>
      </c>
      <c r="B45" s="14" t="s">
        <v>132</v>
      </c>
      <c r="C45" s="68" t="s">
        <v>27</v>
      </c>
      <c r="D45" s="41" t="s">
        <v>232</v>
      </c>
      <c r="E45" s="14" t="s">
        <v>50</v>
      </c>
      <c r="F45" s="14" t="s">
        <v>35</v>
      </c>
      <c r="G45" s="19">
        <v>38564</v>
      </c>
      <c r="H45" s="14" t="s">
        <v>19</v>
      </c>
      <c r="I45" s="17" t="s">
        <v>20</v>
      </c>
      <c r="J45" s="17" t="s">
        <v>439</v>
      </c>
      <c r="K45" s="17">
        <v>7</v>
      </c>
      <c r="L45" s="17" t="s">
        <v>443</v>
      </c>
      <c r="M45" s="17" t="s">
        <v>643</v>
      </c>
      <c r="N45" s="14">
        <v>22</v>
      </c>
      <c r="O45" s="61">
        <f t="shared" si="1"/>
        <v>27.500000000000004</v>
      </c>
      <c r="P45" s="22">
        <v>80</v>
      </c>
    </row>
    <row r="46" spans="1:16" ht="38.25">
      <c r="A46" s="14">
        <v>42</v>
      </c>
      <c r="B46" s="14" t="s">
        <v>132</v>
      </c>
      <c r="C46" s="68" t="s">
        <v>27</v>
      </c>
      <c r="D46" s="41" t="s">
        <v>452</v>
      </c>
      <c r="E46" s="14" t="s">
        <v>110</v>
      </c>
      <c r="F46" s="14" t="s">
        <v>29</v>
      </c>
      <c r="G46" s="19">
        <v>38438</v>
      </c>
      <c r="H46" s="14" t="s">
        <v>19</v>
      </c>
      <c r="I46" s="17" t="s">
        <v>20</v>
      </c>
      <c r="J46" s="17" t="s">
        <v>447</v>
      </c>
      <c r="K46" s="17">
        <v>7</v>
      </c>
      <c r="L46" s="17" t="s">
        <v>453</v>
      </c>
      <c r="M46" s="17" t="s">
        <v>643</v>
      </c>
      <c r="N46" s="14">
        <v>21</v>
      </c>
      <c r="O46" s="61">
        <f t="shared" si="1"/>
        <v>26.25</v>
      </c>
      <c r="P46" s="22">
        <v>80</v>
      </c>
    </row>
    <row r="47" spans="1:16" ht="38.25">
      <c r="A47" s="14">
        <v>43</v>
      </c>
      <c r="B47" s="14" t="s">
        <v>132</v>
      </c>
      <c r="C47" s="68" t="s">
        <v>27</v>
      </c>
      <c r="D47" s="41" t="s">
        <v>389</v>
      </c>
      <c r="E47" s="41" t="s">
        <v>36</v>
      </c>
      <c r="F47" s="41" t="s">
        <v>96</v>
      </c>
      <c r="G47" s="42">
        <v>38448</v>
      </c>
      <c r="H47" s="14" t="s">
        <v>19</v>
      </c>
      <c r="I47" s="17" t="s">
        <v>20</v>
      </c>
      <c r="J47" s="43" t="s">
        <v>385</v>
      </c>
      <c r="K47" s="43">
        <v>7</v>
      </c>
      <c r="L47" s="43" t="s">
        <v>387</v>
      </c>
      <c r="M47" s="17" t="s">
        <v>643</v>
      </c>
      <c r="N47" s="41">
        <v>19</v>
      </c>
      <c r="O47" s="61">
        <f t="shared" si="1"/>
        <v>23.75</v>
      </c>
      <c r="P47" s="22">
        <v>80</v>
      </c>
    </row>
    <row r="48" spans="1:16" ht="25.5">
      <c r="A48" s="14">
        <v>44</v>
      </c>
      <c r="B48" s="14" t="s">
        <v>132</v>
      </c>
      <c r="C48" s="68" t="s">
        <v>27</v>
      </c>
      <c r="D48" s="41" t="s">
        <v>287</v>
      </c>
      <c r="E48" s="14" t="s">
        <v>288</v>
      </c>
      <c r="F48" s="14" t="s">
        <v>289</v>
      </c>
      <c r="G48" s="19">
        <v>38712</v>
      </c>
      <c r="H48" s="14" t="s">
        <v>19</v>
      </c>
      <c r="I48" s="17" t="s">
        <v>20</v>
      </c>
      <c r="J48" s="17" t="s">
        <v>284</v>
      </c>
      <c r="K48" s="17">
        <v>7</v>
      </c>
      <c r="L48" s="17" t="s">
        <v>291</v>
      </c>
      <c r="M48" s="17" t="s">
        <v>643</v>
      </c>
      <c r="N48" s="14">
        <v>18</v>
      </c>
      <c r="O48" s="61">
        <f t="shared" si="1"/>
        <v>22.5</v>
      </c>
      <c r="P48" s="22">
        <v>80</v>
      </c>
    </row>
    <row r="49" spans="1:16" ht="38.25">
      <c r="A49" s="14">
        <v>45</v>
      </c>
      <c r="B49" s="14" t="s">
        <v>132</v>
      </c>
      <c r="C49" s="68" t="s">
        <v>27</v>
      </c>
      <c r="D49" s="41" t="s">
        <v>45</v>
      </c>
      <c r="E49" s="14" t="s">
        <v>28</v>
      </c>
      <c r="F49" s="14" t="s">
        <v>46</v>
      </c>
      <c r="G49" s="19">
        <v>38601</v>
      </c>
      <c r="H49" s="14" t="s">
        <v>19</v>
      </c>
      <c r="I49" s="17" t="s">
        <v>20</v>
      </c>
      <c r="J49" s="17" t="s">
        <v>34</v>
      </c>
      <c r="K49" s="17">
        <v>7</v>
      </c>
      <c r="L49" s="18" t="s">
        <v>47</v>
      </c>
      <c r="M49" s="17" t="s">
        <v>643</v>
      </c>
      <c r="N49" s="14">
        <v>17</v>
      </c>
      <c r="O49" s="61">
        <f t="shared" si="1"/>
        <v>21.25</v>
      </c>
      <c r="P49" s="22">
        <v>80</v>
      </c>
    </row>
    <row r="50" spans="1:16" ht="25.5">
      <c r="A50" s="14">
        <v>46</v>
      </c>
      <c r="B50" s="53" t="s">
        <v>132</v>
      </c>
      <c r="C50" s="69" t="s">
        <v>27</v>
      </c>
      <c r="D50" s="66" t="s">
        <v>391</v>
      </c>
      <c r="E50" s="53" t="s">
        <v>183</v>
      </c>
      <c r="F50" s="53" t="s">
        <v>393</v>
      </c>
      <c r="G50" s="51">
        <v>38506</v>
      </c>
      <c r="H50" s="53" t="s">
        <v>19</v>
      </c>
      <c r="I50" s="52" t="s">
        <v>20</v>
      </c>
      <c r="J50" s="52" t="s">
        <v>390</v>
      </c>
      <c r="K50" s="52">
        <v>7</v>
      </c>
      <c r="L50" s="52" t="s">
        <v>394</v>
      </c>
      <c r="M50" s="17" t="s">
        <v>643</v>
      </c>
      <c r="N50" s="53">
        <v>16</v>
      </c>
      <c r="O50" s="62">
        <f t="shared" si="1"/>
        <v>20</v>
      </c>
      <c r="P50" s="22">
        <v>80</v>
      </c>
    </row>
    <row r="51" spans="1:16" ht="38.25">
      <c r="A51" s="14">
        <v>47</v>
      </c>
      <c r="B51" s="14" t="s">
        <v>132</v>
      </c>
      <c r="C51" s="68" t="s">
        <v>27</v>
      </c>
      <c r="D51" s="11" t="s">
        <v>256</v>
      </c>
      <c r="E51" s="2" t="s">
        <v>153</v>
      </c>
      <c r="F51" s="2" t="s">
        <v>46</v>
      </c>
      <c r="G51" s="5">
        <v>38494</v>
      </c>
      <c r="H51" s="14" t="s">
        <v>19</v>
      </c>
      <c r="I51" s="17" t="s">
        <v>20</v>
      </c>
      <c r="J51" s="2" t="s">
        <v>252</v>
      </c>
      <c r="K51" s="2">
        <v>7</v>
      </c>
      <c r="L51" s="2" t="s">
        <v>259</v>
      </c>
      <c r="M51" s="17" t="s">
        <v>643</v>
      </c>
      <c r="N51" s="2">
        <v>15</v>
      </c>
      <c r="O51" s="61">
        <f t="shared" si="1"/>
        <v>18.75</v>
      </c>
      <c r="P51" s="22">
        <v>80</v>
      </c>
    </row>
    <row r="52" spans="1:16" ht="51">
      <c r="A52" s="14">
        <v>48</v>
      </c>
      <c r="B52" s="14" t="s">
        <v>132</v>
      </c>
      <c r="C52" s="68" t="s">
        <v>27</v>
      </c>
      <c r="D52" s="41" t="s">
        <v>490</v>
      </c>
      <c r="E52" s="14" t="s">
        <v>491</v>
      </c>
      <c r="F52" s="14" t="s">
        <v>492</v>
      </c>
      <c r="G52" s="19">
        <v>38473</v>
      </c>
      <c r="H52" s="14" t="s">
        <v>19</v>
      </c>
      <c r="I52" s="17" t="s">
        <v>20</v>
      </c>
      <c r="J52" s="17" t="s">
        <v>485</v>
      </c>
      <c r="K52" s="17">
        <v>7</v>
      </c>
      <c r="L52" s="17" t="s">
        <v>493</v>
      </c>
      <c r="M52" s="17" t="s">
        <v>643</v>
      </c>
      <c r="N52" s="14">
        <v>15</v>
      </c>
      <c r="O52" s="61">
        <f t="shared" si="1"/>
        <v>18.75</v>
      </c>
      <c r="P52" s="22">
        <v>80</v>
      </c>
    </row>
    <row r="53" spans="1:16" ht="12.75">
      <c r="A53" s="14">
        <v>49</v>
      </c>
      <c r="B53" s="14" t="s">
        <v>132</v>
      </c>
      <c r="C53" s="68" t="s">
        <v>27</v>
      </c>
      <c r="D53" s="70" t="s">
        <v>620</v>
      </c>
      <c r="E53" s="20" t="s">
        <v>50</v>
      </c>
      <c r="F53" s="20" t="s">
        <v>106</v>
      </c>
      <c r="G53" s="71">
        <v>38649</v>
      </c>
      <c r="H53" s="14" t="s">
        <v>19</v>
      </c>
      <c r="I53" s="17" t="s">
        <v>20</v>
      </c>
      <c r="J53" s="22" t="s">
        <v>612</v>
      </c>
      <c r="K53" s="22">
        <v>7</v>
      </c>
      <c r="L53" s="22" t="s">
        <v>621</v>
      </c>
      <c r="M53" s="17" t="s">
        <v>643</v>
      </c>
      <c r="N53" s="20">
        <v>14</v>
      </c>
      <c r="O53" s="61">
        <f t="shared" si="1"/>
        <v>17.5</v>
      </c>
      <c r="P53" s="22">
        <v>80</v>
      </c>
    </row>
    <row r="54" spans="1:16" ht="38.25">
      <c r="A54" s="14">
        <v>50</v>
      </c>
      <c r="B54" s="14" t="s">
        <v>132</v>
      </c>
      <c r="C54" s="68" t="s">
        <v>27</v>
      </c>
      <c r="D54" s="41" t="s">
        <v>171</v>
      </c>
      <c r="E54" s="14" t="s">
        <v>172</v>
      </c>
      <c r="F54" s="14" t="s">
        <v>129</v>
      </c>
      <c r="G54" s="19">
        <v>38518</v>
      </c>
      <c r="H54" s="14" t="s">
        <v>19</v>
      </c>
      <c r="I54" s="17" t="s">
        <v>20</v>
      </c>
      <c r="J54" s="17" t="s">
        <v>163</v>
      </c>
      <c r="K54" s="17">
        <v>7</v>
      </c>
      <c r="L54" s="17" t="s">
        <v>173</v>
      </c>
      <c r="M54" s="17" t="s">
        <v>643</v>
      </c>
      <c r="N54" s="14">
        <v>13</v>
      </c>
      <c r="O54" s="61">
        <f t="shared" si="1"/>
        <v>16.25</v>
      </c>
      <c r="P54" s="22">
        <v>80</v>
      </c>
    </row>
    <row r="55" spans="1:16" ht="25.5">
      <c r="A55" s="14">
        <v>51</v>
      </c>
      <c r="B55" s="14" t="s">
        <v>132</v>
      </c>
      <c r="C55" s="68" t="s">
        <v>27</v>
      </c>
      <c r="D55" s="41" t="s">
        <v>444</v>
      </c>
      <c r="E55" s="14" t="s">
        <v>57</v>
      </c>
      <c r="F55" s="14" t="s">
        <v>293</v>
      </c>
      <c r="G55" s="19">
        <v>38432</v>
      </c>
      <c r="H55" s="14" t="s">
        <v>19</v>
      </c>
      <c r="I55" s="17" t="s">
        <v>20</v>
      </c>
      <c r="J55" s="17" t="s">
        <v>439</v>
      </c>
      <c r="K55" s="17">
        <v>7</v>
      </c>
      <c r="L55" s="17" t="s">
        <v>443</v>
      </c>
      <c r="M55" s="17" t="s">
        <v>643</v>
      </c>
      <c r="N55" s="14">
        <v>13</v>
      </c>
      <c r="O55" s="61">
        <f t="shared" si="1"/>
        <v>16.25</v>
      </c>
      <c r="P55" s="22">
        <v>80</v>
      </c>
    </row>
    <row r="56" spans="1:16" ht="51">
      <c r="A56" s="14">
        <v>52</v>
      </c>
      <c r="B56" s="14" t="s">
        <v>132</v>
      </c>
      <c r="C56" s="68" t="s">
        <v>27</v>
      </c>
      <c r="D56" s="41" t="s">
        <v>427</v>
      </c>
      <c r="E56" s="14" t="s">
        <v>117</v>
      </c>
      <c r="F56" s="14" t="s">
        <v>121</v>
      </c>
      <c r="G56" s="19">
        <v>38557</v>
      </c>
      <c r="H56" s="14" t="s">
        <v>19</v>
      </c>
      <c r="I56" s="17" t="s">
        <v>20</v>
      </c>
      <c r="J56" s="17" t="s">
        <v>423</v>
      </c>
      <c r="K56" s="17">
        <v>7</v>
      </c>
      <c r="L56" s="17" t="s">
        <v>424</v>
      </c>
      <c r="M56" s="17" t="s">
        <v>643</v>
      </c>
      <c r="N56" s="14">
        <v>10</v>
      </c>
      <c r="O56" s="61">
        <f t="shared" si="1"/>
        <v>12.5</v>
      </c>
      <c r="P56" s="22">
        <v>80</v>
      </c>
    </row>
  </sheetData>
  <sheetProtection/>
  <autoFilter ref="A4:O58">
    <sortState ref="A5:O56">
      <sortCondition descending="1" sortBy="value" ref="O5:O56"/>
    </sortState>
  </autoFilter>
  <mergeCells count="3">
    <mergeCell ref="A1:O1"/>
    <mergeCell ref="A2:O2"/>
    <mergeCell ref="A3:O3"/>
  </mergeCells>
  <printOptions/>
  <pageMargins left="0.11811023622047245" right="0.11811023622047245" top="0.1968503937007874" bottom="0.7480314960629921" header="0.31496062992125984" footer="0.31496062992125984"/>
  <pageSetup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90" zoomScaleNormal="90" zoomScalePageLayoutView="0" workbookViewId="0" topLeftCell="C2">
      <selection activeCell="N17" sqref="N17"/>
    </sheetView>
  </sheetViews>
  <sheetFormatPr defaultColWidth="9.33203125" defaultRowHeight="12.75"/>
  <cols>
    <col min="1" max="1" width="7" style="0" customWidth="1"/>
    <col min="2" max="6" width="19.5" style="0" customWidth="1"/>
    <col min="7" max="7" width="19.5" style="0" hidden="1" customWidth="1"/>
    <col min="8" max="8" width="19.5" style="0" customWidth="1"/>
    <col min="9" max="9" width="19.5" style="0" hidden="1" customWidth="1"/>
    <col min="10" max="10" width="17.16015625" style="0" hidden="1" customWidth="1"/>
    <col min="11" max="11" width="51.16015625" style="0" customWidth="1"/>
    <col min="12" max="12" width="12.5" style="0" customWidth="1"/>
    <col min="13" max="13" width="18.16015625" style="0" customWidth="1"/>
    <col min="14" max="14" width="22.5" style="0" customWidth="1"/>
    <col min="15" max="16" width="19.5" style="0" customWidth="1"/>
    <col min="17" max="17" width="11.83203125" style="0" customWidth="1"/>
  </cols>
  <sheetData>
    <row r="1" spans="1:16" ht="18.75">
      <c r="A1" s="76" t="s">
        <v>613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8.75">
      <c r="A2" s="77" t="s">
        <v>615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8.75">
      <c r="A3" s="78" t="s">
        <v>616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7" ht="63.75">
      <c r="A4" s="14" t="s">
        <v>3</v>
      </c>
      <c r="B4" s="14" t="s">
        <v>11</v>
      </c>
      <c r="C4" s="14" t="s">
        <v>12</v>
      </c>
      <c r="D4" s="14" t="s">
        <v>4</v>
      </c>
      <c r="E4" s="14" t="s">
        <v>5</v>
      </c>
      <c r="F4" s="14" t="s">
        <v>6</v>
      </c>
      <c r="G4" s="14" t="s">
        <v>15</v>
      </c>
      <c r="H4" s="14" t="s">
        <v>7</v>
      </c>
      <c r="I4" s="14" t="s">
        <v>16</v>
      </c>
      <c r="J4" s="17" t="s">
        <v>26</v>
      </c>
      <c r="K4" s="17" t="s">
        <v>9</v>
      </c>
      <c r="L4" s="17" t="s">
        <v>8</v>
      </c>
      <c r="M4" s="17" t="s">
        <v>10</v>
      </c>
      <c r="N4" s="17" t="s">
        <v>17</v>
      </c>
      <c r="O4" s="14" t="s">
        <v>22</v>
      </c>
      <c r="P4" s="14" t="s">
        <v>21</v>
      </c>
      <c r="Q4" s="22" t="s">
        <v>614</v>
      </c>
    </row>
    <row r="5" spans="1:17" ht="25.5">
      <c r="A5" s="14">
        <v>1</v>
      </c>
      <c r="B5" s="14" t="s">
        <v>132</v>
      </c>
      <c r="C5" s="49" t="s">
        <v>27</v>
      </c>
      <c r="D5" s="41" t="s">
        <v>518</v>
      </c>
      <c r="E5" s="14" t="s">
        <v>519</v>
      </c>
      <c r="F5" s="14" t="s">
        <v>446</v>
      </c>
      <c r="G5" s="14" t="s">
        <v>30</v>
      </c>
      <c r="H5" s="19">
        <v>38358</v>
      </c>
      <c r="I5" s="14" t="s">
        <v>19</v>
      </c>
      <c r="J5" s="17" t="s">
        <v>20</v>
      </c>
      <c r="K5" s="17" t="s">
        <v>509</v>
      </c>
      <c r="L5" s="17">
        <v>8</v>
      </c>
      <c r="M5" s="17" t="s">
        <v>515</v>
      </c>
      <c r="N5" s="17" t="s">
        <v>644</v>
      </c>
      <c r="O5" s="14">
        <v>70</v>
      </c>
      <c r="P5" s="61">
        <f aca="true" t="shared" si="0" ref="P5:P52">(O5/Q5)*100</f>
        <v>87.5</v>
      </c>
      <c r="Q5" s="6">
        <v>80</v>
      </c>
    </row>
    <row r="6" spans="1:17" ht="25.5">
      <c r="A6" s="14">
        <v>2</v>
      </c>
      <c r="B6" s="14" t="s">
        <v>132</v>
      </c>
      <c r="C6" s="49" t="s">
        <v>27</v>
      </c>
      <c r="D6" s="41" t="s">
        <v>190</v>
      </c>
      <c r="E6" s="14" t="s">
        <v>23</v>
      </c>
      <c r="F6" s="14" t="s">
        <v>142</v>
      </c>
      <c r="G6" s="14" t="s">
        <v>18</v>
      </c>
      <c r="H6" s="19">
        <v>38184</v>
      </c>
      <c r="I6" s="14" t="s">
        <v>19</v>
      </c>
      <c r="J6" s="17" t="s">
        <v>20</v>
      </c>
      <c r="K6" s="17" t="s">
        <v>178</v>
      </c>
      <c r="L6" s="17">
        <v>8</v>
      </c>
      <c r="M6" s="17" t="s">
        <v>189</v>
      </c>
      <c r="N6" s="17" t="s">
        <v>644</v>
      </c>
      <c r="O6" s="14">
        <v>68</v>
      </c>
      <c r="P6" s="61">
        <f t="shared" si="0"/>
        <v>85</v>
      </c>
      <c r="Q6" s="6">
        <v>80</v>
      </c>
    </row>
    <row r="7" spans="1:17" ht="29.25" customHeight="1">
      <c r="A7" s="14">
        <v>3</v>
      </c>
      <c r="B7" s="14" t="s">
        <v>132</v>
      </c>
      <c r="C7" s="49" t="s">
        <v>27</v>
      </c>
      <c r="D7" s="56" t="s">
        <v>591</v>
      </c>
      <c r="E7" s="14" t="s">
        <v>56</v>
      </c>
      <c r="F7" s="14" t="s">
        <v>43</v>
      </c>
      <c r="G7" s="14" t="s">
        <v>30</v>
      </c>
      <c r="H7" s="19">
        <v>38194</v>
      </c>
      <c r="I7" s="14" t="s">
        <v>19</v>
      </c>
      <c r="J7" s="17" t="s">
        <v>20</v>
      </c>
      <c r="K7" s="17" t="s">
        <v>583</v>
      </c>
      <c r="L7" s="17">
        <v>8</v>
      </c>
      <c r="M7" s="17" t="s">
        <v>610</v>
      </c>
      <c r="N7" s="17" t="s">
        <v>644</v>
      </c>
      <c r="O7" s="14">
        <v>63</v>
      </c>
      <c r="P7" s="61">
        <f t="shared" si="0"/>
        <v>78.75</v>
      </c>
      <c r="Q7" s="6">
        <v>80</v>
      </c>
    </row>
    <row r="8" spans="1:17" ht="25.5">
      <c r="A8" s="14">
        <v>4</v>
      </c>
      <c r="B8" s="14" t="s">
        <v>132</v>
      </c>
      <c r="C8" s="49" t="s">
        <v>27</v>
      </c>
      <c r="D8" s="56" t="s">
        <v>93</v>
      </c>
      <c r="E8" s="20" t="s">
        <v>94</v>
      </c>
      <c r="F8" s="20" t="s">
        <v>78</v>
      </c>
      <c r="G8" s="20" t="s">
        <v>69</v>
      </c>
      <c r="H8" s="21">
        <v>38281</v>
      </c>
      <c r="I8" s="14" t="s">
        <v>19</v>
      </c>
      <c r="J8" s="17" t="s">
        <v>20</v>
      </c>
      <c r="K8" s="22" t="s">
        <v>70</v>
      </c>
      <c r="L8" s="22">
        <v>8</v>
      </c>
      <c r="M8" s="22" t="s">
        <v>71</v>
      </c>
      <c r="N8" s="17" t="s">
        <v>641</v>
      </c>
      <c r="O8" s="20">
        <v>58</v>
      </c>
      <c r="P8" s="61">
        <f t="shared" si="0"/>
        <v>72.5</v>
      </c>
      <c r="Q8" s="6">
        <v>80</v>
      </c>
    </row>
    <row r="9" spans="1:17" ht="25.5">
      <c r="A9" s="14">
        <v>5</v>
      </c>
      <c r="B9" s="14" t="s">
        <v>132</v>
      </c>
      <c r="C9" s="49" t="s">
        <v>27</v>
      </c>
      <c r="D9" s="56" t="s">
        <v>364</v>
      </c>
      <c r="E9" s="14" t="s">
        <v>365</v>
      </c>
      <c r="F9" s="14" t="s">
        <v>24</v>
      </c>
      <c r="G9" s="14" t="s">
        <v>18</v>
      </c>
      <c r="H9" s="19">
        <v>38100</v>
      </c>
      <c r="I9" s="14" t="s">
        <v>19</v>
      </c>
      <c r="J9" s="17" t="s">
        <v>20</v>
      </c>
      <c r="K9" s="17" t="s">
        <v>351</v>
      </c>
      <c r="L9" s="17">
        <v>8</v>
      </c>
      <c r="M9" s="17" t="s">
        <v>358</v>
      </c>
      <c r="N9" s="17" t="s">
        <v>641</v>
      </c>
      <c r="O9" s="14">
        <v>56</v>
      </c>
      <c r="P9" s="61">
        <f t="shared" si="0"/>
        <v>70</v>
      </c>
      <c r="Q9" s="6">
        <v>80</v>
      </c>
    </row>
    <row r="10" spans="1:17" ht="38.25">
      <c r="A10" s="14">
        <v>6</v>
      </c>
      <c r="B10" s="14" t="s">
        <v>132</v>
      </c>
      <c r="C10" s="49" t="s">
        <v>27</v>
      </c>
      <c r="D10" s="56" t="s">
        <v>127</v>
      </c>
      <c r="E10" s="14" t="s">
        <v>128</v>
      </c>
      <c r="F10" s="40" t="s">
        <v>129</v>
      </c>
      <c r="G10" s="14" t="s">
        <v>18</v>
      </c>
      <c r="H10" s="19">
        <v>37891</v>
      </c>
      <c r="I10" s="14" t="s">
        <v>19</v>
      </c>
      <c r="J10" s="17" t="s">
        <v>20</v>
      </c>
      <c r="K10" s="17" t="s">
        <v>108</v>
      </c>
      <c r="L10" s="17">
        <v>8</v>
      </c>
      <c r="M10" s="17" t="s">
        <v>122</v>
      </c>
      <c r="N10" s="17" t="s">
        <v>641</v>
      </c>
      <c r="O10" s="14">
        <v>56</v>
      </c>
      <c r="P10" s="61">
        <f t="shared" si="0"/>
        <v>70</v>
      </c>
      <c r="Q10" s="6">
        <v>80</v>
      </c>
    </row>
    <row r="11" spans="1:17" ht="25.5" customHeight="1">
      <c r="A11" s="14">
        <v>7</v>
      </c>
      <c r="B11" s="14" t="s">
        <v>132</v>
      </c>
      <c r="C11" s="49" t="s">
        <v>27</v>
      </c>
      <c r="D11" s="56" t="s">
        <v>611</v>
      </c>
      <c r="E11" s="14" t="s">
        <v>456</v>
      </c>
      <c r="F11" s="14" t="s">
        <v>43</v>
      </c>
      <c r="G11" s="14" t="s">
        <v>30</v>
      </c>
      <c r="H11" s="14"/>
      <c r="I11" s="14" t="s">
        <v>19</v>
      </c>
      <c r="J11" s="17" t="s">
        <v>20</v>
      </c>
      <c r="K11" s="17" t="s">
        <v>573</v>
      </c>
      <c r="L11" s="17">
        <v>8</v>
      </c>
      <c r="M11" s="17"/>
      <c r="N11" s="17" t="s">
        <v>641</v>
      </c>
      <c r="O11" s="14">
        <v>55</v>
      </c>
      <c r="P11" s="61">
        <f t="shared" si="0"/>
        <v>68.75</v>
      </c>
      <c r="Q11" s="6">
        <v>80</v>
      </c>
    </row>
    <row r="12" spans="1:17" ht="25.5">
      <c r="A12" s="14">
        <v>8</v>
      </c>
      <c r="B12" s="14" t="s">
        <v>132</v>
      </c>
      <c r="C12" s="49" t="s">
        <v>27</v>
      </c>
      <c r="D12" s="56" t="s">
        <v>413</v>
      </c>
      <c r="E12" s="41" t="s">
        <v>414</v>
      </c>
      <c r="F12" s="50" t="s">
        <v>415</v>
      </c>
      <c r="G12" s="41" t="s">
        <v>18</v>
      </c>
      <c r="H12" s="42">
        <v>37994</v>
      </c>
      <c r="I12" s="14" t="s">
        <v>19</v>
      </c>
      <c r="J12" s="17" t="s">
        <v>20</v>
      </c>
      <c r="K12" s="43" t="s">
        <v>14</v>
      </c>
      <c r="L12" s="43">
        <v>8</v>
      </c>
      <c r="M12" s="43" t="s">
        <v>416</v>
      </c>
      <c r="N12" s="17" t="s">
        <v>641</v>
      </c>
      <c r="O12" s="41">
        <v>53</v>
      </c>
      <c r="P12" s="61">
        <f t="shared" si="0"/>
        <v>66.25</v>
      </c>
      <c r="Q12" s="6">
        <v>80</v>
      </c>
    </row>
    <row r="13" spans="1:17" ht="25.5">
      <c r="A13" s="14">
        <v>9</v>
      </c>
      <c r="B13" s="14" t="s">
        <v>132</v>
      </c>
      <c r="C13" s="49" t="s">
        <v>27</v>
      </c>
      <c r="D13" s="63" t="s">
        <v>90</v>
      </c>
      <c r="E13" s="20" t="s">
        <v>91</v>
      </c>
      <c r="F13" s="20" t="s">
        <v>92</v>
      </c>
      <c r="G13" s="20" t="s">
        <v>69</v>
      </c>
      <c r="H13" s="21">
        <v>38083</v>
      </c>
      <c r="I13" s="14" t="s">
        <v>19</v>
      </c>
      <c r="J13" s="17" t="s">
        <v>20</v>
      </c>
      <c r="K13" s="22" t="s">
        <v>70</v>
      </c>
      <c r="L13" s="22">
        <v>8</v>
      </c>
      <c r="M13" s="22" t="s">
        <v>71</v>
      </c>
      <c r="N13" s="17" t="s">
        <v>641</v>
      </c>
      <c r="O13" s="20">
        <v>51</v>
      </c>
      <c r="P13" s="61">
        <f t="shared" si="0"/>
        <v>63.74999999999999</v>
      </c>
      <c r="Q13" s="6">
        <v>80</v>
      </c>
    </row>
    <row r="14" spans="1:17" ht="25.5">
      <c r="A14" s="14">
        <v>10</v>
      </c>
      <c r="B14" s="14" t="s">
        <v>132</v>
      </c>
      <c r="C14" s="49" t="s">
        <v>27</v>
      </c>
      <c r="D14" s="41" t="s">
        <v>421</v>
      </c>
      <c r="E14" s="41" t="s">
        <v>110</v>
      </c>
      <c r="F14" s="41" t="s">
        <v>123</v>
      </c>
      <c r="G14" s="41" t="s">
        <v>30</v>
      </c>
      <c r="H14" s="42">
        <v>38148</v>
      </c>
      <c r="I14" s="14" t="s">
        <v>19</v>
      </c>
      <c r="J14" s="17" t="s">
        <v>20</v>
      </c>
      <c r="K14" s="43" t="s">
        <v>14</v>
      </c>
      <c r="L14" s="43">
        <v>8</v>
      </c>
      <c r="M14" s="43" t="s">
        <v>422</v>
      </c>
      <c r="N14" s="17" t="s">
        <v>641</v>
      </c>
      <c r="O14" s="41">
        <v>49</v>
      </c>
      <c r="P14" s="61">
        <f t="shared" si="0"/>
        <v>61.25000000000001</v>
      </c>
      <c r="Q14" s="6">
        <v>80</v>
      </c>
    </row>
    <row r="15" spans="1:17" ht="25.5">
      <c r="A15" s="14">
        <v>11</v>
      </c>
      <c r="B15" s="14" t="s">
        <v>132</v>
      </c>
      <c r="C15" s="49" t="s">
        <v>27</v>
      </c>
      <c r="D15" s="41" t="s">
        <v>468</v>
      </c>
      <c r="E15" s="14" t="s">
        <v>177</v>
      </c>
      <c r="F15" s="14" t="s">
        <v>123</v>
      </c>
      <c r="G15" s="14" t="s">
        <v>131</v>
      </c>
      <c r="H15" s="19">
        <v>38391</v>
      </c>
      <c r="I15" s="14" t="s">
        <v>19</v>
      </c>
      <c r="J15" s="17" t="s">
        <v>20</v>
      </c>
      <c r="K15" s="17" t="s">
        <v>467</v>
      </c>
      <c r="L15" s="17">
        <v>8</v>
      </c>
      <c r="M15" s="17" t="s">
        <v>469</v>
      </c>
      <c r="N15" s="17" t="s">
        <v>641</v>
      </c>
      <c r="O15" s="14">
        <v>48</v>
      </c>
      <c r="P15" s="61">
        <f t="shared" si="0"/>
        <v>60</v>
      </c>
      <c r="Q15" s="6">
        <v>80</v>
      </c>
    </row>
    <row r="16" spans="1:17" ht="25.5">
      <c r="A16" s="14">
        <v>12</v>
      </c>
      <c r="B16" s="14" t="s">
        <v>132</v>
      </c>
      <c r="C16" s="49" t="s">
        <v>27</v>
      </c>
      <c r="D16" s="41" t="s">
        <v>470</v>
      </c>
      <c r="E16" s="14" t="s">
        <v>117</v>
      </c>
      <c r="F16" s="14" t="s">
        <v>129</v>
      </c>
      <c r="G16" s="14" t="s">
        <v>18</v>
      </c>
      <c r="H16" s="19">
        <v>38044</v>
      </c>
      <c r="I16" s="14" t="s">
        <v>19</v>
      </c>
      <c r="J16" s="17" t="s">
        <v>20</v>
      </c>
      <c r="K16" s="17" t="s">
        <v>467</v>
      </c>
      <c r="L16" s="17">
        <v>8</v>
      </c>
      <c r="M16" s="17" t="s">
        <v>469</v>
      </c>
      <c r="N16" s="17" t="s">
        <v>641</v>
      </c>
      <c r="O16" s="14">
        <v>48</v>
      </c>
      <c r="P16" s="61">
        <f t="shared" si="0"/>
        <v>60</v>
      </c>
      <c r="Q16" s="6">
        <v>80</v>
      </c>
    </row>
    <row r="17" spans="1:17" ht="38.25">
      <c r="A17" s="14">
        <v>13</v>
      </c>
      <c r="B17" s="14" t="s">
        <v>132</v>
      </c>
      <c r="C17" s="49" t="s">
        <v>27</v>
      </c>
      <c r="D17" s="41" t="s">
        <v>249</v>
      </c>
      <c r="E17" s="14" t="s">
        <v>28</v>
      </c>
      <c r="F17" s="14" t="s">
        <v>46</v>
      </c>
      <c r="G17" s="14" t="s">
        <v>30</v>
      </c>
      <c r="H17" s="19">
        <v>38122</v>
      </c>
      <c r="I17" s="14" t="s">
        <v>19</v>
      </c>
      <c r="J17" s="17" t="s">
        <v>20</v>
      </c>
      <c r="K17" s="17" t="s">
        <v>246</v>
      </c>
      <c r="L17" s="17">
        <v>8</v>
      </c>
      <c r="M17" s="17" t="s">
        <v>250</v>
      </c>
      <c r="N17" s="17" t="s">
        <v>641</v>
      </c>
      <c r="O17" s="14">
        <v>48</v>
      </c>
      <c r="P17" s="61">
        <f t="shared" si="0"/>
        <v>60</v>
      </c>
      <c r="Q17" s="6">
        <v>80</v>
      </c>
    </row>
    <row r="18" spans="1:17" ht="38.25">
      <c r="A18" s="14">
        <v>14</v>
      </c>
      <c r="B18" s="14" t="s">
        <v>132</v>
      </c>
      <c r="C18" s="49" t="s">
        <v>27</v>
      </c>
      <c r="D18" s="41" t="s">
        <v>130</v>
      </c>
      <c r="E18" s="20" t="s">
        <v>101</v>
      </c>
      <c r="F18" s="20" t="s">
        <v>86</v>
      </c>
      <c r="G18" s="20" t="s">
        <v>18</v>
      </c>
      <c r="H18" s="21">
        <v>38050</v>
      </c>
      <c r="I18" s="14" t="s">
        <v>19</v>
      </c>
      <c r="J18" s="17" t="s">
        <v>20</v>
      </c>
      <c r="K18" s="22" t="s">
        <v>108</v>
      </c>
      <c r="L18" s="22">
        <v>8</v>
      </c>
      <c r="M18" s="22" t="s">
        <v>122</v>
      </c>
      <c r="N18" s="22" t="s">
        <v>643</v>
      </c>
      <c r="O18" s="41">
        <v>47</v>
      </c>
      <c r="P18" s="61">
        <f t="shared" si="0"/>
        <v>58.75</v>
      </c>
      <c r="Q18" s="6">
        <v>80</v>
      </c>
    </row>
    <row r="19" spans="1:17" ht="38.25">
      <c r="A19" s="14">
        <v>15</v>
      </c>
      <c r="B19" s="14" t="s">
        <v>132</v>
      </c>
      <c r="C19" s="49" t="s">
        <v>27</v>
      </c>
      <c r="D19" s="41" t="s">
        <v>130</v>
      </c>
      <c r="E19" s="14" t="s">
        <v>211</v>
      </c>
      <c r="F19" s="14" t="s">
        <v>40</v>
      </c>
      <c r="G19" s="14" t="s">
        <v>18</v>
      </c>
      <c r="H19" s="19">
        <v>38301</v>
      </c>
      <c r="I19" s="14" t="s">
        <v>19</v>
      </c>
      <c r="J19" s="17" t="s">
        <v>20</v>
      </c>
      <c r="K19" s="17" t="s">
        <v>428</v>
      </c>
      <c r="L19" s="17">
        <v>8</v>
      </c>
      <c r="M19" s="17" t="s">
        <v>437</v>
      </c>
      <c r="N19" s="22" t="s">
        <v>643</v>
      </c>
      <c r="O19" s="14">
        <v>47</v>
      </c>
      <c r="P19" s="61">
        <f t="shared" si="0"/>
        <v>58.75</v>
      </c>
      <c r="Q19" s="6">
        <v>80</v>
      </c>
    </row>
    <row r="20" spans="1:17" ht="19.5" customHeight="1">
      <c r="A20" s="14">
        <v>16</v>
      </c>
      <c r="B20" s="14" t="s">
        <v>132</v>
      </c>
      <c r="C20" s="49" t="s">
        <v>27</v>
      </c>
      <c r="D20" s="41" t="s">
        <v>193</v>
      </c>
      <c r="E20" s="14" t="s">
        <v>194</v>
      </c>
      <c r="F20" s="14" t="s">
        <v>195</v>
      </c>
      <c r="G20" s="14" t="s">
        <v>18</v>
      </c>
      <c r="H20" s="19">
        <v>38178</v>
      </c>
      <c r="I20" s="14" t="s">
        <v>19</v>
      </c>
      <c r="J20" s="17" t="s">
        <v>20</v>
      </c>
      <c r="K20" s="17" t="s">
        <v>196</v>
      </c>
      <c r="L20" s="17">
        <v>8</v>
      </c>
      <c r="M20" s="17" t="s">
        <v>197</v>
      </c>
      <c r="N20" s="22" t="s">
        <v>643</v>
      </c>
      <c r="O20" s="14">
        <v>47</v>
      </c>
      <c r="P20" s="61">
        <f t="shared" si="0"/>
        <v>58.75</v>
      </c>
      <c r="Q20" s="6">
        <v>80</v>
      </c>
    </row>
    <row r="21" spans="1:17" ht="25.5">
      <c r="A21" s="14">
        <v>17</v>
      </c>
      <c r="B21" s="14" t="s">
        <v>132</v>
      </c>
      <c r="C21" s="49" t="s">
        <v>27</v>
      </c>
      <c r="D21" s="41" t="s">
        <v>520</v>
      </c>
      <c r="E21" s="14" t="s">
        <v>374</v>
      </c>
      <c r="F21" s="14" t="s">
        <v>40</v>
      </c>
      <c r="G21" s="14" t="s">
        <v>18</v>
      </c>
      <c r="H21" s="19">
        <v>38210</v>
      </c>
      <c r="I21" s="14" t="s">
        <v>19</v>
      </c>
      <c r="J21" s="17" t="s">
        <v>20</v>
      </c>
      <c r="K21" s="17" t="s">
        <v>509</v>
      </c>
      <c r="L21" s="17">
        <v>8</v>
      </c>
      <c r="M21" s="17" t="s">
        <v>515</v>
      </c>
      <c r="N21" s="22" t="s">
        <v>643</v>
      </c>
      <c r="O21" s="14">
        <v>45</v>
      </c>
      <c r="P21" s="61">
        <f t="shared" si="0"/>
        <v>56.25</v>
      </c>
      <c r="Q21" s="6">
        <v>80</v>
      </c>
    </row>
    <row r="22" spans="1:17" ht="23.25" customHeight="1">
      <c r="A22" s="14">
        <v>18</v>
      </c>
      <c r="B22" s="14" t="s">
        <v>132</v>
      </c>
      <c r="C22" s="49" t="s">
        <v>27</v>
      </c>
      <c r="D22" s="41" t="s">
        <v>198</v>
      </c>
      <c r="E22" s="14" t="s">
        <v>199</v>
      </c>
      <c r="F22" s="14" t="s">
        <v>29</v>
      </c>
      <c r="G22" s="14" t="s">
        <v>30</v>
      </c>
      <c r="H22" s="51">
        <v>38094</v>
      </c>
      <c r="I22" s="14" t="s">
        <v>19</v>
      </c>
      <c r="J22" s="17" t="s">
        <v>20</v>
      </c>
      <c r="K22" s="17" t="s">
        <v>196</v>
      </c>
      <c r="L22" s="17">
        <v>8</v>
      </c>
      <c r="M22" s="17" t="s">
        <v>197</v>
      </c>
      <c r="N22" s="22" t="s">
        <v>643</v>
      </c>
      <c r="O22" s="53">
        <v>42</v>
      </c>
      <c r="P22" s="61">
        <f t="shared" si="0"/>
        <v>52.5</v>
      </c>
      <c r="Q22" s="6">
        <v>80</v>
      </c>
    </row>
    <row r="23" spans="1:17" ht="38.25">
      <c r="A23" s="14">
        <v>19</v>
      </c>
      <c r="B23" s="14" t="s">
        <v>132</v>
      </c>
      <c r="C23" s="49" t="s">
        <v>27</v>
      </c>
      <c r="D23" s="41" t="s">
        <v>41</v>
      </c>
      <c r="E23" s="54" t="s">
        <v>42</v>
      </c>
      <c r="F23" s="54" t="s">
        <v>43</v>
      </c>
      <c r="G23" s="14" t="s">
        <v>30</v>
      </c>
      <c r="H23" s="19">
        <v>38328</v>
      </c>
      <c r="I23" s="14" t="s">
        <v>19</v>
      </c>
      <c r="J23" s="17" t="s">
        <v>20</v>
      </c>
      <c r="K23" s="17" t="s">
        <v>34</v>
      </c>
      <c r="L23" s="17">
        <v>8</v>
      </c>
      <c r="M23" s="18" t="s">
        <v>44</v>
      </c>
      <c r="N23" s="22" t="s">
        <v>643</v>
      </c>
      <c r="O23" s="54">
        <v>41</v>
      </c>
      <c r="P23" s="61">
        <f t="shared" si="0"/>
        <v>51.24999999999999</v>
      </c>
      <c r="Q23" s="6">
        <v>80</v>
      </c>
    </row>
    <row r="24" spans="1:17" ht="25.5">
      <c r="A24" s="14">
        <v>20</v>
      </c>
      <c r="B24" s="14" t="s">
        <v>132</v>
      </c>
      <c r="C24" s="49" t="s">
        <v>27</v>
      </c>
      <c r="D24" s="41" t="s">
        <v>403</v>
      </c>
      <c r="E24" s="14" t="s">
        <v>378</v>
      </c>
      <c r="F24" s="14" t="s">
        <v>129</v>
      </c>
      <c r="G24" s="14" t="s">
        <v>18</v>
      </c>
      <c r="H24" s="19">
        <v>38170</v>
      </c>
      <c r="I24" s="14" t="s">
        <v>19</v>
      </c>
      <c r="J24" s="17" t="s">
        <v>20</v>
      </c>
      <c r="K24" s="17" t="s">
        <v>397</v>
      </c>
      <c r="L24" s="17">
        <v>8</v>
      </c>
      <c r="M24" s="17" t="s">
        <v>400</v>
      </c>
      <c r="N24" s="22" t="s">
        <v>643</v>
      </c>
      <c r="O24" s="14">
        <v>38</v>
      </c>
      <c r="P24" s="61">
        <f t="shared" si="0"/>
        <v>47.5</v>
      </c>
      <c r="Q24" s="6">
        <v>80</v>
      </c>
    </row>
    <row r="25" spans="1:17" ht="25.5">
      <c r="A25" s="14">
        <v>21</v>
      </c>
      <c r="B25" s="14" t="s">
        <v>132</v>
      </c>
      <c r="C25" s="49" t="s">
        <v>27</v>
      </c>
      <c r="D25" s="41" t="s">
        <v>155</v>
      </c>
      <c r="E25" s="14" t="s">
        <v>113</v>
      </c>
      <c r="F25" s="14" t="s">
        <v>191</v>
      </c>
      <c r="G25" s="14" t="s">
        <v>30</v>
      </c>
      <c r="H25" s="19">
        <v>38205</v>
      </c>
      <c r="I25" s="14" t="s">
        <v>19</v>
      </c>
      <c r="J25" s="17" t="s">
        <v>20</v>
      </c>
      <c r="K25" s="17" t="s">
        <v>178</v>
      </c>
      <c r="L25" s="17">
        <v>8</v>
      </c>
      <c r="M25" s="17" t="s">
        <v>189</v>
      </c>
      <c r="N25" s="22" t="s">
        <v>643</v>
      </c>
      <c r="O25" s="14">
        <v>37</v>
      </c>
      <c r="P25" s="61">
        <f t="shared" si="0"/>
        <v>46.25</v>
      </c>
      <c r="Q25" s="6">
        <v>80</v>
      </c>
    </row>
    <row r="26" spans="1:17" ht="25.5">
      <c r="A26" s="14">
        <v>22</v>
      </c>
      <c r="B26" s="14" t="s">
        <v>132</v>
      </c>
      <c r="C26" s="49" t="s">
        <v>27</v>
      </c>
      <c r="D26" s="41" t="s">
        <v>303</v>
      </c>
      <c r="E26" s="14" t="s">
        <v>85</v>
      </c>
      <c r="F26" s="14" t="s">
        <v>285</v>
      </c>
      <c r="G26" s="14" t="s">
        <v>69</v>
      </c>
      <c r="H26" s="19">
        <v>38042</v>
      </c>
      <c r="I26" s="14" t="s">
        <v>19</v>
      </c>
      <c r="J26" s="17" t="s">
        <v>20</v>
      </c>
      <c r="K26" s="17" t="s">
        <v>304</v>
      </c>
      <c r="L26" s="17">
        <v>8</v>
      </c>
      <c r="M26" s="17" t="s">
        <v>310</v>
      </c>
      <c r="N26" s="22" t="s">
        <v>643</v>
      </c>
      <c r="O26" s="14">
        <v>37</v>
      </c>
      <c r="P26" s="61">
        <f t="shared" si="0"/>
        <v>46.25</v>
      </c>
      <c r="Q26" s="6">
        <v>80</v>
      </c>
    </row>
    <row r="27" spans="1:17" ht="38.25">
      <c r="A27" s="14">
        <v>23</v>
      </c>
      <c r="B27" s="14" t="s">
        <v>132</v>
      </c>
      <c r="C27" s="49" t="s">
        <v>27</v>
      </c>
      <c r="D27" s="41" t="s">
        <v>302</v>
      </c>
      <c r="E27" s="14" t="s">
        <v>261</v>
      </c>
      <c r="F27" s="14" t="s">
        <v>24</v>
      </c>
      <c r="G27" s="14" t="s">
        <v>18</v>
      </c>
      <c r="H27" s="19">
        <v>38005</v>
      </c>
      <c r="I27" s="14" t="s">
        <v>19</v>
      </c>
      <c r="J27" s="17" t="s">
        <v>20</v>
      </c>
      <c r="K27" s="17" t="s">
        <v>294</v>
      </c>
      <c r="L27" s="17">
        <v>8</v>
      </c>
      <c r="M27" s="17" t="s">
        <v>298</v>
      </c>
      <c r="N27" s="22" t="s">
        <v>643</v>
      </c>
      <c r="O27" s="14">
        <v>36</v>
      </c>
      <c r="P27" s="61">
        <f t="shared" si="0"/>
        <v>45</v>
      </c>
      <c r="Q27" s="6">
        <v>80</v>
      </c>
    </row>
    <row r="28" spans="1:17" ht="38.25">
      <c r="A28" s="14">
        <v>24</v>
      </c>
      <c r="B28" s="14" t="s">
        <v>132</v>
      </c>
      <c r="C28" s="49" t="s">
        <v>27</v>
      </c>
      <c r="D28" s="41" t="s">
        <v>454</v>
      </c>
      <c r="E28" s="14" t="s">
        <v>99</v>
      </c>
      <c r="F28" s="14" t="s">
        <v>123</v>
      </c>
      <c r="G28" s="14" t="s">
        <v>30</v>
      </c>
      <c r="H28" s="19">
        <v>38073</v>
      </c>
      <c r="I28" s="14" t="s">
        <v>19</v>
      </c>
      <c r="J28" s="17" t="s">
        <v>20</v>
      </c>
      <c r="K28" s="17" t="s">
        <v>447</v>
      </c>
      <c r="L28" s="17">
        <v>8</v>
      </c>
      <c r="M28" s="17" t="s">
        <v>453</v>
      </c>
      <c r="N28" s="22" t="s">
        <v>643</v>
      </c>
      <c r="O28" s="14">
        <v>35</v>
      </c>
      <c r="P28" s="61">
        <f t="shared" si="0"/>
        <v>43.75</v>
      </c>
      <c r="Q28" s="6">
        <v>80</v>
      </c>
    </row>
    <row r="29" spans="1:17" ht="38.25">
      <c r="A29" s="14">
        <v>25</v>
      </c>
      <c r="B29" s="14" t="s">
        <v>132</v>
      </c>
      <c r="C29" s="49" t="s">
        <v>27</v>
      </c>
      <c r="D29" s="41" t="s">
        <v>213</v>
      </c>
      <c r="E29" s="14" t="s">
        <v>214</v>
      </c>
      <c r="F29" s="14" t="s">
        <v>215</v>
      </c>
      <c r="G29" s="14" t="s">
        <v>30</v>
      </c>
      <c r="H29" s="19">
        <v>38289</v>
      </c>
      <c r="I29" s="14" t="s">
        <v>19</v>
      </c>
      <c r="J29" s="17" t="s">
        <v>20</v>
      </c>
      <c r="K29" s="17" t="s">
        <v>203</v>
      </c>
      <c r="L29" s="17">
        <v>8</v>
      </c>
      <c r="M29" s="17" t="s">
        <v>210</v>
      </c>
      <c r="N29" s="22" t="s">
        <v>643</v>
      </c>
      <c r="O29" s="14">
        <v>35</v>
      </c>
      <c r="P29" s="61">
        <f t="shared" si="0"/>
        <v>43.75</v>
      </c>
      <c r="Q29" s="6">
        <v>80</v>
      </c>
    </row>
    <row r="30" spans="1:17" ht="12.75">
      <c r="A30" s="14">
        <v>26</v>
      </c>
      <c r="B30" s="14" t="s">
        <v>132</v>
      </c>
      <c r="C30" s="14" t="s">
        <v>27</v>
      </c>
      <c r="D30" s="41" t="s">
        <v>115</v>
      </c>
      <c r="E30" s="14" t="s">
        <v>211</v>
      </c>
      <c r="F30" s="14" t="s">
        <v>86</v>
      </c>
      <c r="G30" s="14" t="s">
        <v>18</v>
      </c>
      <c r="H30" s="19">
        <v>38094</v>
      </c>
      <c r="I30" s="14" t="s">
        <v>19</v>
      </c>
      <c r="J30" s="17" t="s">
        <v>20</v>
      </c>
      <c r="K30" s="17" t="s">
        <v>612</v>
      </c>
      <c r="L30" s="17">
        <v>8</v>
      </c>
      <c r="M30" s="17"/>
      <c r="N30" s="22" t="s">
        <v>643</v>
      </c>
      <c r="O30" s="14">
        <v>35</v>
      </c>
      <c r="P30" s="61">
        <f t="shared" si="0"/>
        <v>43.75</v>
      </c>
      <c r="Q30" s="6">
        <v>80</v>
      </c>
    </row>
    <row r="31" spans="1:17" ht="25.5">
      <c r="A31" s="14">
        <v>27</v>
      </c>
      <c r="B31" s="14" t="s">
        <v>132</v>
      </c>
      <c r="C31" s="49" t="s">
        <v>27</v>
      </c>
      <c r="D31" s="41" t="s">
        <v>440</v>
      </c>
      <c r="E31" s="14" t="s">
        <v>110</v>
      </c>
      <c r="F31" s="14" t="s">
        <v>46</v>
      </c>
      <c r="G31" s="14" t="s">
        <v>30</v>
      </c>
      <c r="H31" s="19">
        <v>38115</v>
      </c>
      <c r="I31" s="14" t="s">
        <v>19</v>
      </c>
      <c r="J31" s="17" t="s">
        <v>20</v>
      </c>
      <c r="K31" s="17" t="s">
        <v>439</v>
      </c>
      <c r="L31" s="17">
        <v>8</v>
      </c>
      <c r="M31" s="17" t="s">
        <v>443</v>
      </c>
      <c r="N31" s="22" t="s">
        <v>643</v>
      </c>
      <c r="O31" s="14">
        <v>33</v>
      </c>
      <c r="P31" s="61">
        <f t="shared" si="0"/>
        <v>41.25</v>
      </c>
      <c r="Q31" s="6">
        <v>80</v>
      </c>
    </row>
    <row r="32" spans="1:17" ht="12.75">
      <c r="A32" s="14">
        <v>28</v>
      </c>
      <c r="B32" s="14" t="s">
        <v>132</v>
      </c>
      <c r="C32" s="49" t="s">
        <v>27</v>
      </c>
      <c r="D32" s="41" t="s">
        <v>2</v>
      </c>
      <c r="E32" s="14" t="s">
        <v>42</v>
      </c>
      <c r="F32" s="14" t="s">
        <v>37</v>
      </c>
      <c r="G32" s="14" t="s">
        <v>30</v>
      </c>
      <c r="H32" s="19">
        <v>38020</v>
      </c>
      <c r="I32" s="14" t="s">
        <v>19</v>
      </c>
      <c r="J32" s="17" t="s">
        <v>20</v>
      </c>
      <c r="K32" s="17" t="s">
        <v>573</v>
      </c>
      <c r="L32" s="17">
        <v>8</v>
      </c>
      <c r="M32" s="17" t="s">
        <v>595</v>
      </c>
      <c r="N32" s="22" t="s">
        <v>643</v>
      </c>
      <c r="O32" s="14">
        <v>33</v>
      </c>
      <c r="P32" s="61">
        <f t="shared" si="0"/>
        <v>41.25</v>
      </c>
      <c r="Q32" s="6">
        <v>80</v>
      </c>
    </row>
    <row r="33" spans="1:17" ht="25.5">
      <c r="A33" s="14">
        <v>29</v>
      </c>
      <c r="B33" s="14" t="s">
        <v>132</v>
      </c>
      <c r="C33" s="49" t="s">
        <v>27</v>
      </c>
      <c r="D33" s="41" t="s">
        <v>286</v>
      </c>
      <c r="E33" s="14" t="s">
        <v>117</v>
      </c>
      <c r="F33" s="14" t="s">
        <v>24</v>
      </c>
      <c r="G33" s="14" t="s">
        <v>18</v>
      </c>
      <c r="H33" s="19">
        <v>38329</v>
      </c>
      <c r="I33" s="14" t="s">
        <v>19</v>
      </c>
      <c r="J33" s="17" t="s">
        <v>20</v>
      </c>
      <c r="K33" s="17" t="s">
        <v>284</v>
      </c>
      <c r="L33" s="17">
        <v>8</v>
      </c>
      <c r="M33" s="17" t="s">
        <v>291</v>
      </c>
      <c r="N33" s="22" t="s">
        <v>643</v>
      </c>
      <c r="O33" s="14">
        <v>32</v>
      </c>
      <c r="P33" s="61">
        <f t="shared" si="0"/>
        <v>40</v>
      </c>
      <c r="Q33" s="6">
        <v>80</v>
      </c>
    </row>
    <row r="34" spans="1:17" ht="51">
      <c r="A34" s="14">
        <v>30</v>
      </c>
      <c r="B34" s="14" t="s">
        <v>132</v>
      </c>
      <c r="C34" s="49" t="s">
        <v>27</v>
      </c>
      <c r="D34" s="41" t="s">
        <v>325</v>
      </c>
      <c r="E34" s="14" t="s">
        <v>102</v>
      </c>
      <c r="F34" s="14" t="s">
        <v>326</v>
      </c>
      <c r="G34" s="14" t="s">
        <v>75</v>
      </c>
      <c r="H34" s="19">
        <v>38241</v>
      </c>
      <c r="I34" s="14" t="s">
        <v>19</v>
      </c>
      <c r="J34" s="17" t="s">
        <v>20</v>
      </c>
      <c r="K34" s="17" t="s">
        <v>318</v>
      </c>
      <c r="L34" s="17">
        <v>8</v>
      </c>
      <c r="M34" s="17" t="s">
        <v>322</v>
      </c>
      <c r="N34" s="22" t="s">
        <v>643</v>
      </c>
      <c r="O34" s="14">
        <v>32</v>
      </c>
      <c r="P34" s="61">
        <f t="shared" si="0"/>
        <v>40</v>
      </c>
      <c r="Q34" s="6">
        <v>80</v>
      </c>
    </row>
    <row r="35" spans="1:17" ht="25.5">
      <c r="A35" s="14">
        <v>31</v>
      </c>
      <c r="B35" s="14" t="s">
        <v>132</v>
      </c>
      <c r="C35" s="49" t="s">
        <v>27</v>
      </c>
      <c r="D35" s="11" t="s">
        <v>257</v>
      </c>
      <c r="E35" s="2" t="s">
        <v>205</v>
      </c>
      <c r="F35" s="2" t="s">
        <v>40</v>
      </c>
      <c r="G35" s="14" t="s">
        <v>18</v>
      </c>
      <c r="H35" s="4">
        <v>38309</v>
      </c>
      <c r="I35" s="14" t="s">
        <v>19</v>
      </c>
      <c r="J35" s="17" t="s">
        <v>20</v>
      </c>
      <c r="K35" s="2" t="s">
        <v>252</v>
      </c>
      <c r="L35" s="2">
        <v>8</v>
      </c>
      <c r="M35" s="2" t="s">
        <v>258</v>
      </c>
      <c r="N35" s="22" t="s">
        <v>643</v>
      </c>
      <c r="O35" s="2">
        <v>31</v>
      </c>
      <c r="P35" s="61">
        <f t="shared" si="0"/>
        <v>38.75</v>
      </c>
      <c r="Q35" s="6">
        <v>80</v>
      </c>
    </row>
    <row r="36" spans="1:17" ht="38.25">
      <c r="A36" s="14">
        <v>32</v>
      </c>
      <c r="B36" s="14" t="s">
        <v>132</v>
      </c>
      <c r="C36" s="49" t="s">
        <v>27</v>
      </c>
      <c r="D36" s="11" t="s">
        <v>530</v>
      </c>
      <c r="E36" s="1" t="s">
        <v>147</v>
      </c>
      <c r="F36" s="1" t="s">
        <v>227</v>
      </c>
      <c r="G36" s="1" t="s">
        <v>18</v>
      </c>
      <c r="H36" s="12">
        <v>38220</v>
      </c>
      <c r="I36" s="14" t="s">
        <v>19</v>
      </c>
      <c r="J36" s="17" t="s">
        <v>20</v>
      </c>
      <c r="K36" s="35" t="s">
        <v>529</v>
      </c>
      <c r="L36" s="11">
        <v>8</v>
      </c>
      <c r="M36" s="11" t="s">
        <v>531</v>
      </c>
      <c r="N36" s="22" t="s">
        <v>643</v>
      </c>
      <c r="O36" s="32">
        <v>30</v>
      </c>
      <c r="P36" s="61">
        <f t="shared" si="0"/>
        <v>37.5</v>
      </c>
      <c r="Q36" s="6">
        <v>80</v>
      </c>
    </row>
    <row r="37" spans="1:17" ht="25.5">
      <c r="A37" s="14">
        <v>33</v>
      </c>
      <c r="B37" s="14" t="s">
        <v>132</v>
      </c>
      <c r="C37" s="49" t="s">
        <v>27</v>
      </c>
      <c r="D37" s="41" t="s">
        <v>271</v>
      </c>
      <c r="E37" s="14" t="s">
        <v>211</v>
      </c>
      <c r="F37" s="14" t="s">
        <v>86</v>
      </c>
      <c r="G37" s="14" t="s">
        <v>18</v>
      </c>
      <c r="H37" s="19">
        <v>38112</v>
      </c>
      <c r="I37" s="14" t="s">
        <v>19</v>
      </c>
      <c r="J37" s="17" t="s">
        <v>20</v>
      </c>
      <c r="K37" s="17" t="s">
        <v>260</v>
      </c>
      <c r="L37" s="17">
        <v>8</v>
      </c>
      <c r="M37" s="17" t="s">
        <v>267</v>
      </c>
      <c r="N37" s="22" t="s">
        <v>643</v>
      </c>
      <c r="O37" s="14">
        <v>29</v>
      </c>
      <c r="P37" s="61">
        <f t="shared" si="0"/>
        <v>36.25</v>
      </c>
      <c r="Q37" s="6">
        <v>80</v>
      </c>
    </row>
    <row r="38" spans="1:17" ht="12.75">
      <c r="A38" s="14">
        <v>34</v>
      </c>
      <c r="B38" s="14" t="s">
        <v>132</v>
      </c>
      <c r="C38" s="14" t="s">
        <v>27</v>
      </c>
      <c r="D38" s="41" t="s">
        <v>534</v>
      </c>
      <c r="E38" s="14" t="s">
        <v>33</v>
      </c>
      <c r="F38" s="14" t="s">
        <v>220</v>
      </c>
      <c r="G38" s="14" t="s">
        <v>30</v>
      </c>
      <c r="H38" s="19">
        <v>37916</v>
      </c>
      <c r="I38" s="14" t="s">
        <v>19</v>
      </c>
      <c r="J38" s="17" t="s">
        <v>20</v>
      </c>
      <c r="K38" s="17" t="s">
        <v>583</v>
      </c>
      <c r="L38" s="17">
        <v>8</v>
      </c>
      <c r="M38" s="17"/>
      <c r="N38" s="22" t="s">
        <v>643</v>
      </c>
      <c r="O38" s="14">
        <v>28</v>
      </c>
      <c r="P38" s="61">
        <f t="shared" si="0"/>
        <v>35</v>
      </c>
      <c r="Q38" s="6">
        <v>80</v>
      </c>
    </row>
    <row r="39" spans="1:17" ht="25.5">
      <c r="A39" s="14">
        <v>35</v>
      </c>
      <c r="B39" s="14" t="s">
        <v>132</v>
      </c>
      <c r="C39" s="49" t="s">
        <v>27</v>
      </c>
      <c r="D39" s="41" t="s">
        <v>445</v>
      </c>
      <c r="E39" s="14" t="s">
        <v>50</v>
      </c>
      <c r="F39" s="14" t="s">
        <v>46</v>
      </c>
      <c r="G39" s="14" t="s">
        <v>30</v>
      </c>
      <c r="H39" s="19">
        <v>38122</v>
      </c>
      <c r="I39" s="14" t="s">
        <v>19</v>
      </c>
      <c r="J39" s="17" t="s">
        <v>20</v>
      </c>
      <c r="K39" s="17" t="s">
        <v>439</v>
      </c>
      <c r="L39" s="17">
        <v>8</v>
      </c>
      <c r="M39" s="17" t="s">
        <v>443</v>
      </c>
      <c r="N39" s="22" t="s">
        <v>643</v>
      </c>
      <c r="O39" s="14">
        <v>27</v>
      </c>
      <c r="P39" s="61">
        <f t="shared" si="0"/>
        <v>33.75</v>
      </c>
      <c r="Q39" s="6">
        <v>80</v>
      </c>
    </row>
    <row r="40" spans="1:17" ht="25.5">
      <c r="A40" s="14">
        <v>36</v>
      </c>
      <c r="B40" s="14" t="s">
        <v>132</v>
      </c>
      <c r="C40" s="49" t="s">
        <v>27</v>
      </c>
      <c r="D40" s="41" t="s">
        <v>311</v>
      </c>
      <c r="E40" s="14" t="s">
        <v>278</v>
      </c>
      <c r="F40" s="14" t="s">
        <v>195</v>
      </c>
      <c r="G40" s="14" t="s">
        <v>69</v>
      </c>
      <c r="H40" s="19">
        <v>38375</v>
      </c>
      <c r="I40" s="14" t="s">
        <v>19</v>
      </c>
      <c r="J40" s="17" t="s">
        <v>20</v>
      </c>
      <c r="K40" s="17" t="s">
        <v>304</v>
      </c>
      <c r="L40" s="17">
        <v>8</v>
      </c>
      <c r="M40" s="17" t="s">
        <v>310</v>
      </c>
      <c r="N40" s="22" t="s">
        <v>643</v>
      </c>
      <c r="O40" s="14">
        <v>27</v>
      </c>
      <c r="P40" s="61">
        <f t="shared" si="0"/>
        <v>33.75</v>
      </c>
      <c r="Q40" s="6">
        <v>80</v>
      </c>
    </row>
    <row r="41" spans="1:17" ht="25.5">
      <c r="A41" s="14">
        <v>37</v>
      </c>
      <c r="B41" s="14" t="s">
        <v>132</v>
      </c>
      <c r="C41" s="49" t="s">
        <v>27</v>
      </c>
      <c r="D41" s="41" t="s">
        <v>336</v>
      </c>
      <c r="E41" s="14" t="s">
        <v>342</v>
      </c>
      <c r="F41" s="14" t="s">
        <v>337</v>
      </c>
      <c r="G41" s="14" t="s">
        <v>18</v>
      </c>
      <c r="H41" s="19">
        <v>38080</v>
      </c>
      <c r="I41" s="14" t="s">
        <v>19</v>
      </c>
      <c r="J41" s="17" t="s">
        <v>20</v>
      </c>
      <c r="K41" s="17" t="s">
        <v>340</v>
      </c>
      <c r="L41" s="17">
        <v>8</v>
      </c>
      <c r="M41" s="17" t="s">
        <v>341</v>
      </c>
      <c r="N41" s="22" t="s">
        <v>643</v>
      </c>
      <c r="O41" s="14">
        <v>26</v>
      </c>
      <c r="P41" s="61">
        <f t="shared" si="0"/>
        <v>32.5</v>
      </c>
      <c r="Q41" s="6">
        <v>80</v>
      </c>
    </row>
    <row r="42" spans="1:17" ht="38.25">
      <c r="A42" s="14">
        <v>38</v>
      </c>
      <c r="B42" s="14" t="s">
        <v>132</v>
      </c>
      <c r="C42" s="49" t="s">
        <v>27</v>
      </c>
      <c r="D42" s="41" t="s">
        <v>481</v>
      </c>
      <c r="E42" s="14" t="s">
        <v>199</v>
      </c>
      <c r="F42" s="14" t="s">
        <v>32</v>
      </c>
      <c r="G42" s="14" t="s">
        <v>30</v>
      </c>
      <c r="H42" s="19">
        <v>38127</v>
      </c>
      <c r="I42" s="14" t="s">
        <v>19</v>
      </c>
      <c r="J42" s="17" t="s">
        <v>20</v>
      </c>
      <c r="K42" s="17" t="s">
        <v>479</v>
      </c>
      <c r="L42" s="17">
        <v>8</v>
      </c>
      <c r="M42" s="17" t="s">
        <v>480</v>
      </c>
      <c r="N42" s="22" t="s">
        <v>643</v>
      </c>
      <c r="O42" s="14">
        <v>24</v>
      </c>
      <c r="P42" s="61">
        <f t="shared" si="0"/>
        <v>30</v>
      </c>
      <c r="Q42" s="6">
        <v>80</v>
      </c>
    </row>
    <row r="43" spans="1:17" ht="25.5">
      <c r="A43" s="14">
        <v>39</v>
      </c>
      <c r="B43" s="14" t="s">
        <v>132</v>
      </c>
      <c r="C43" s="49" t="s">
        <v>27</v>
      </c>
      <c r="D43" s="41" t="s">
        <v>143</v>
      </c>
      <c r="E43" s="14" t="s">
        <v>144</v>
      </c>
      <c r="F43" s="14" t="s">
        <v>35</v>
      </c>
      <c r="G43" s="14" t="s">
        <v>30</v>
      </c>
      <c r="H43" s="19">
        <v>38255</v>
      </c>
      <c r="I43" s="14" t="s">
        <v>19</v>
      </c>
      <c r="J43" s="17" t="s">
        <v>20</v>
      </c>
      <c r="K43" s="17" t="s">
        <v>135</v>
      </c>
      <c r="L43" s="17">
        <v>8</v>
      </c>
      <c r="M43" s="17" t="s">
        <v>145</v>
      </c>
      <c r="N43" s="22" t="s">
        <v>643</v>
      </c>
      <c r="O43" s="14">
        <v>24</v>
      </c>
      <c r="P43" s="61">
        <f t="shared" si="0"/>
        <v>30</v>
      </c>
      <c r="Q43" s="6">
        <v>80</v>
      </c>
    </row>
    <row r="44" spans="1:17" ht="60" customHeight="1">
      <c r="A44" s="14">
        <v>40</v>
      </c>
      <c r="B44" s="14" t="s">
        <v>132</v>
      </c>
      <c r="C44" s="49" t="s">
        <v>27</v>
      </c>
      <c r="D44" s="41" t="s">
        <v>486</v>
      </c>
      <c r="E44" s="14" t="s">
        <v>99</v>
      </c>
      <c r="F44" s="14" t="s">
        <v>43</v>
      </c>
      <c r="G44" s="14" t="s">
        <v>30</v>
      </c>
      <c r="H44" s="19">
        <v>38207</v>
      </c>
      <c r="I44" s="14" t="s">
        <v>19</v>
      </c>
      <c r="J44" s="17" t="s">
        <v>20</v>
      </c>
      <c r="K44" s="17" t="s">
        <v>485</v>
      </c>
      <c r="L44" s="17">
        <v>8</v>
      </c>
      <c r="M44" s="17" t="s">
        <v>493</v>
      </c>
      <c r="N44" s="22" t="s">
        <v>643</v>
      </c>
      <c r="O44" s="14">
        <v>24</v>
      </c>
      <c r="P44" s="61">
        <f t="shared" si="0"/>
        <v>30</v>
      </c>
      <c r="Q44" s="6">
        <v>80</v>
      </c>
    </row>
    <row r="45" spans="1:17" ht="25.5">
      <c r="A45" s="14">
        <v>41</v>
      </c>
      <c r="B45" s="14" t="s">
        <v>132</v>
      </c>
      <c r="C45" s="49" t="s">
        <v>27</v>
      </c>
      <c r="D45" s="41" t="s">
        <v>507</v>
      </c>
      <c r="E45" s="14" t="s">
        <v>218</v>
      </c>
      <c r="F45" s="14" t="s">
        <v>32</v>
      </c>
      <c r="G45" s="14" t="s">
        <v>30</v>
      </c>
      <c r="H45" s="19">
        <v>38176</v>
      </c>
      <c r="I45" s="14" t="s">
        <v>19</v>
      </c>
      <c r="J45" s="17" t="s">
        <v>20</v>
      </c>
      <c r="K45" s="17" t="s">
        <v>500</v>
      </c>
      <c r="L45" s="17">
        <v>8</v>
      </c>
      <c r="M45" s="17" t="s">
        <v>508</v>
      </c>
      <c r="N45" s="22" t="s">
        <v>643</v>
      </c>
      <c r="O45" s="14">
        <v>23</v>
      </c>
      <c r="P45" s="61">
        <f t="shared" si="0"/>
        <v>28.749999999999996</v>
      </c>
      <c r="Q45" s="6">
        <v>80</v>
      </c>
    </row>
    <row r="46" spans="1:17" ht="25.5">
      <c r="A46" s="14">
        <v>42</v>
      </c>
      <c r="B46" s="14" t="s">
        <v>132</v>
      </c>
      <c r="C46" s="49" t="s">
        <v>27</v>
      </c>
      <c r="D46" s="41" t="s">
        <v>161</v>
      </c>
      <c r="E46" s="15" t="s">
        <v>147</v>
      </c>
      <c r="F46" s="15" t="s">
        <v>162</v>
      </c>
      <c r="G46" s="15" t="s">
        <v>18</v>
      </c>
      <c r="H46" s="16">
        <v>38160</v>
      </c>
      <c r="I46" s="14" t="s">
        <v>19</v>
      </c>
      <c r="J46" s="17" t="s">
        <v>20</v>
      </c>
      <c r="K46" s="18" t="s">
        <v>152</v>
      </c>
      <c r="L46" s="18">
        <v>8</v>
      </c>
      <c r="M46" s="18" t="s">
        <v>158</v>
      </c>
      <c r="N46" s="22" t="s">
        <v>643</v>
      </c>
      <c r="O46" s="15">
        <v>23</v>
      </c>
      <c r="P46" s="61">
        <f t="shared" si="0"/>
        <v>28.749999999999996</v>
      </c>
      <c r="Q46" s="6">
        <v>80</v>
      </c>
    </row>
    <row r="47" spans="1:17" ht="22.5" customHeight="1">
      <c r="A47" s="14">
        <v>43</v>
      </c>
      <c r="B47" s="14" t="s">
        <v>132</v>
      </c>
      <c r="C47" s="49" t="s">
        <v>27</v>
      </c>
      <c r="D47" s="41" t="s">
        <v>77</v>
      </c>
      <c r="E47" s="14" t="s">
        <v>230</v>
      </c>
      <c r="F47" s="14" t="s">
        <v>121</v>
      </c>
      <c r="G47" s="14" t="s">
        <v>18</v>
      </c>
      <c r="H47" s="14"/>
      <c r="I47" s="14" t="s">
        <v>19</v>
      </c>
      <c r="J47" s="17" t="s">
        <v>20</v>
      </c>
      <c r="K47" s="17" t="s">
        <v>566</v>
      </c>
      <c r="L47" s="17">
        <v>8</v>
      </c>
      <c r="M47" s="17"/>
      <c r="N47" s="22" t="s">
        <v>643</v>
      </c>
      <c r="O47" s="14">
        <v>22</v>
      </c>
      <c r="P47" s="61">
        <f t="shared" si="0"/>
        <v>27.500000000000004</v>
      </c>
      <c r="Q47" s="6">
        <v>80</v>
      </c>
    </row>
    <row r="48" spans="1:17" ht="25.5">
      <c r="A48" s="14">
        <v>44</v>
      </c>
      <c r="B48" s="14" t="s">
        <v>132</v>
      </c>
      <c r="C48" s="49" t="s">
        <v>27</v>
      </c>
      <c r="D48" s="31" t="s">
        <v>542</v>
      </c>
      <c r="E48" s="34" t="s">
        <v>339</v>
      </c>
      <c r="F48" s="37" t="s">
        <v>337</v>
      </c>
      <c r="G48" s="34" t="s">
        <v>18</v>
      </c>
      <c r="H48" s="33">
        <v>38127</v>
      </c>
      <c r="I48" s="14" t="s">
        <v>19</v>
      </c>
      <c r="J48" s="17" t="s">
        <v>20</v>
      </c>
      <c r="K48" s="37" t="s">
        <v>540</v>
      </c>
      <c r="L48" s="34">
        <v>8</v>
      </c>
      <c r="M48" s="37" t="s">
        <v>541</v>
      </c>
      <c r="N48" s="22" t="s">
        <v>643</v>
      </c>
      <c r="O48" s="34">
        <v>18</v>
      </c>
      <c r="P48" s="61">
        <f t="shared" si="0"/>
        <v>22.5</v>
      </c>
      <c r="Q48" s="6">
        <v>80</v>
      </c>
    </row>
    <row r="49" spans="1:17" ht="25.5">
      <c r="A49" s="14">
        <v>45</v>
      </c>
      <c r="B49" s="14" t="s">
        <v>132</v>
      </c>
      <c r="C49" s="49" t="s">
        <v>27</v>
      </c>
      <c r="D49" s="41" t="s">
        <v>343</v>
      </c>
      <c r="E49" s="14" t="s">
        <v>211</v>
      </c>
      <c r="F49" s="14" t="s">
        <v>162</v>
      </c>
      <c r="G49" s="14" t="s">
        <v>18</v>
      </c>
      <c r="H49" s="19">
        <v>38213</v>
      </c>
      <c r="I49" s="14" t="s">
        <v>19</v>
      </c>
      <c r="J49" s="17" t="s">
        <v>20</v>
      </c>
      <c r="K49" s="17" t="s">
        <v>340</v>
      </c>
      <c r="L49" s="17">
        <v>8</v>
      </c>
      <c r="M49" s="17" t="s">
        <v>341</v>
      </c>
      <c r="N49" s="22" t="s">
        <v>643</v>
      </c>
      <c r="O49" s="14">
        <v>16</v>
      </c>
      <c r="P49" s="61">
        <f t="shared" si="0"/>
        <v>20</v>
      </c>
      <c r="Q49" s="6">
        <v>80</v>
      </c>
    </row>
    <row r="50" spans="1:17" ht="25.5">
      <c r="A50" s="14">
        <v>46</v>
      </c>
      <c r="B50" s="14" t="s">
        <v>132</v>
      </c>
      <c r="C50" s="49" t="s">
        <v>27</v>
      </c>
      <c r="D50" s="31" t="s">
        <v>537</v>
      </c>
      <c r="E50" s="34" t="s">
        <v>538</v>
      </c>
      <c r="F50" s="37" t="s">
        <v>539</v>
      </c>
      <c r="G50" s="34" t="s">
        <v>18</v>
      </c>
      <c r="H50" s="55">
        <v>38049</v>
      </c>
      <c r="I50" s="14" t="s">
        <v>19</v>
      </c>
      <c r="J50" s="17" t="s">
        <v>20</v>
      </c>
      <c r="K50" s="37" t="s">
        <v>540</v>
      </c>
      <c r="L50" s="31">
        <v>8</v>
      </c>
      <c r="M50" s="31" t="s">
        <v>541</v>
      </c>
      <c r="N50" s="22" t="s">
        <v>643</v>
      </c>
      <c r="O50" s="31">
        <v>16</v>
      </c>
      <c r="P50" s="61">
        <f t="shared" si="0"/>
        <v>20</v>
      </c>
      <c r="Q50" s="6">
        <v>80</v>
      </c>
    </row>
    <row r="51" spans="1:17" ht="38.25">
      <c r="A51" s="14">
        <v>47</v>
      </c>
      <c r="B51" s="14" t="s">
        <v>132</v>
      </c>
      <c r="C51" s="49" t="s">
        <v>27</v>
      </c>
      <c r="D51" s="41" t="s">
        <v>243</v>
      </c>
      <c r="E51" s="14" t="s">
        <v>244</v>
      </c>
      <c r="F51" s="14" t="s">
        <v>245</v>
      </c>
      <c r="G51" s="14" t="s">
        <v>18</v>
      </c>
      <c r="H51" s="19">
        <v>38213</v>
      </c>
      <c r="I51" s="14" t="s">
        <v>19</v>
      </c>
      <c r="J51" s="17" t="s">
        <v>20</v>
      </c>
      <c r="K51" s="17" t="s">
        <v>235</v>
      </c>
      <c r="L51" s="17">
        <v>8</v>
      </c>
      <c r="M51" s="17" t="s">
        <v>238</v>
      </c>
      <c r="N51" s="22" t="s">
        <v>643</v>
      </c>
      <c r="O51" s="14">
        <v>14</v>
      </c>
      <c r="P51" s="61">
        <f t="shared" si="0"/>
        <v>17.5</v>
      </c>
      <c r="Q51" s="6">
        <v>80</v>
      </c>
    </row>
    <row r="52" spans="1:17" ht="25.5">
      <c r="A52" s="14">
        <v>48</v>
      </c>
      <c r="B52" s="14" t="s">
        <v>132</v>
      </c>
      <c r="C52" s="49" t="s">
        <v>27</v>
      </c>
      <c r="D52" s="41" t="s">
        <v>349</v>
      </c>
      <c r="E52" s="14" t="s">
        <v>36</v>
      </c>
      <c r="F52" s="14" t="s">
        <v>157</v>
      </c>
      <c r="G52" s="14" t="s">
        <v>30</v>
      </c>
      <c r="H52" s="19">
        <v>38314</v>
      </c>
      <c r="I52" s="14" t="s">
        <v>19</v>
      </c>
      <c r="J52" s="17" t="s">
        <v>20</v>
      </c>
      <c r="K52" s="17" t="s">
        <v>346</v>
      </c>
      <c r="L52" s="17">
        <v>8</v>
      </c>
      <c r="M52" s="17" t="s">
        <v>350</v>
      </c>
      <c r="N52" s="22" t="s">
        <v>643</v>
      </c>
      <c r="O52" s="14">
        <v>6</v>
      </c>
      <c r="P52" s="61">
        <f t="shared" si="0"/>
        <v>7.5</v>
      </c>
      <c r="Q52" s="6">
        <v>80</v>
      </c>
    </row>
  </sheetData>
  <sheetProtection/>
  <autoFilter ref="A4:Q51">
    <sortState ref="A5:Q52">
      <sortCondition descending="1" sortBy="value" ref="P5:P52"/>
    </sortState>
  </autoFilter>
  <mergeCells count="3">
    <mergeCell ref="A1:P1"/>
    <mergeCell ref="A2:P2"/>
    <mergeCell ref="A3:P3"/>
  </mergeCells>
  <printOptions/>
  <pageMargins left="0.7086614173228347" right="0.7086614173228347" top="0.7480314960629921" bottom="0.7480314960629921" header="0.31496062992125984" footer="0.31496062992125984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nesterenkoelvl</cp:lastModifiedBy>
  <cp:lastPrinted>2019-03-05T14:14:05Z</cp:lastPrinted>
  <dcterms:created xsi:type="dcterms:W3CDTF">2015-02-08T12:00:31Z</dcterms:created>
  <dcterms:modified xsi:type="dcterms:W3CDTF">2019-03-06T08:57:23Z</dcterms:modified>
  <cp:category/>
  <cp:version/>
  <cp:contentType/>
  <cp:contentStatus/>
</cp:coreProperties>
</file>