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0" yWindow="0" windowWidth="15480" windowHeight="7455" tabRatio="914" activeTab="3"/>
  </bookViews>
  <sheets>
    <sheet name="5класс" sheetId="106" r:id="rId1"/>
    <sheet name="6класс" sheetId="103" r:id="rId2"/>
    <sheet name="7класс" sheetId="107" r:id="rId3"/>
    <sheet name="8класс" sheetId="108" r:id="rId4"/>
  </sheets>
  <externalReferences>
    <externalReference r:id="rId5"/>
  </externalReferences>
  <definedNames>
    <definedName name="_xlnm._FilterDatabase" localSheetId="0" hidden="1">'5класс'!$B$4:$L$4</definedName>
    <definedName name="_xlnm._FilterDatabase" localSheetId="1" hidden="1">'6класс'!$A$4:$M$4</definedName>
    <definedName name="_xlnm._FilterDatabase" localSheetId="2" hidden="1">'7класс'!$A$4:$M$4</definedName>
    <definedName name="_xlnm._FilterDatabase" localSheetId="3" hidden="1">'8класс'!$A$4:$M$4</definedName>
    <definedName name="_xlnm.Print_Area" localSheetId="0">'5класс'!$A$1:$M$55</definedName>
  </definedNames>
  <calcPr calcId="152511" refMode="R1C1"/>
</workbook>
</file>

<file path=xl/calcChain.xml><?xml version="1.0" encoding="utf-8"?>
<calcChain xmlns="http://schemas.openxmlformats.org/spreadsheetml/2006/main">
  <c r="L26" i="108" l="1"/>
  <c r="L9" i="108"/>
  <c r="L27" i="108"/>
  <c r="L56" i="108"/>
  <c r="L52" i="108"/>
  <c r="L28" i="108"/>
  <c r="L15" i="108"/>
  <c r="L22" i="108"/>
  <c r="L32" i="108"/>
  <c r="L10" i="108"/>
  <c r="L35" i="108"/>
  <c r="L51" i="108"/>
  <c r="L33" i="108"/>
  <c r="L13" i="108"/>
  <c r="L36" i="108"/>
  <c r="L53" i="108"/>
  <c r="L11" i="108"/>
  <c r="L16" i="108"/>
  <c r="L17" i="108"/>
  <c r="L43" i="108"/>
  <c r="L12" i="108"/>
  <c r="L24" i="108"/>
  <c r="L21" i="108"/>
  <c r="L55" i="108"/>
  <c r="L8" i="108"/>
  <c r="L44" i="108"/>
  <c r="L19" i="108"/>
  <c r="L23" i="108"/>
  <c r="L6" i="108"/>
  <c r="L38" i="108"/>
  <c r="L46" i="108"/>
  <c r="L25" i="108"/>
  <c r="L29" i="108"/>
  <c r="L34" i="108"/>
  <c r="L39" i="108"/>
  <c r="L30" i="108"/>
  <c r="L18" i="108"/>
  <c r="L14" i="108"/>
  <c r="L42" i="108"/>
  <c r="L40" i="108"/>
  <c r="L20" i="108"/>
  <c r="L7" i="108"/>
  <c r="L49" i="108"/>
  <c r="L31" i="108"/>
  <c r="L41" i="108"/>
  <c r="L5" i="108"/>
  <c r="L50" i="108"/>
  <c r="L45" i="108"/>
  <c r="L48" i="108"/>
  <c r="L37" i="108"/>
  <c r="L47" i="108"/>
  <c r="L54" i="108"/>
  <c r="L5" i="107"/>
  <c r="L6" i="107"/>
  <c r="L7" i="107"/>
  <c r="L8" i="107"/>
  <c r="L9" i="107"/>
  <c r="L10" i="107"/>
  <c r="L11" i="107"/>
  <c r="L12" i="107"/>
  <c r="L13" i="107"/>
  <c r="L14" i="107"/>
  <c r="L15" i="107"/>
  <c r="L16" i="107"/>
  <c r="L17" i="107"/>
  <c r="L18" i="107"/>
  <c r="L19" i="107"/>
  <c r="L20" i="107"/>
  <c r="L21" i="107"/>
  <c r="L22" i="107"/>
  <c r="L23" i="107"/>
  <c r="L24" i="107"/>
  <c r="L25" i="107"/>
  <c r="L26" i="107"/>
  <c r="L27" i="107"/>
  <c r="L28" i="107"/>
  <c r="L29" i="107"/>
  <c r="L30" i="107"/>
  <c r="L31" i="107"/>
  <c r="L32" i="107"/>
  <c r="L33" i="107"/>
  <c r="L34" i="107"/>
  <c r="L35" i="107"/>
  <c r="L36" i="107"/>
  <c r="L37" i="107"/>
  <c r="L38" i="107"/>
  <c r="L39" i="107"/>
  <c r="L40" i="107"/>
  <c r="L41" i="107"/>
  <c r="L42" i="107"/>
  <c r="L43" i="107"/>
  <c r="L44" i="107"/>
  <c r="L45" i="107"/>
  <c r="L46" i="107"/>
  <c r="L5" i="106"/>
  <c r="L6" i="106"/>
  <c r="L7" i="106"/>
  <c r="L8" i="106"/>
  <c r="L9" i="106"/>
  <c r="L10" i="106"/>
  <c r="L11" i="106"/>
  <c r="L12" i="106"/>
  <c r="L13" i="106"/>
  <c r="L14" i="106"/>
  <c r="L15" i="106"/>
  <c r="L16" i="106"/>
  <c r="L17" i="106"/>
  <c r="L18" i="106"/>
  <c r="L19" i="106"/>
  <c r="L20" i="106"/>
  <c r="L21" i="106"/>
  <c r="L22" i="106"/>
  <c r="L23" i="106"/>
  <c r="L24" i="106"/>
  <c r="L25" i="106"/>
  <c r="L26" i="106"/>
  <c r="L27" i="106"/>
  <c r="L28" i="106"/>
  <c r="L29" i="106"/>
  <c r="L30" i="106"/>
  <c r="L31" i="106"/>
  <c r="L32" i="106"/>
  <c r="L33" i="106"/>
  <c r="L34" i="106"/>
  <c r="L35" i="106"/>
  <c r="L36" i="106"/>
  <c r="L37" i="106"/>
  <c r="L38" i="106"/>
  <c r="L39" i="106"/>
  <c r="L40" i="106"/>
  <c r="L41" i="106"/>
  <c r="L42" i="106"/>
  <c r="L43" i="106"/>
  <c r="L44" i="106"/>
  <c r="L45" i="106"/>
  <c r="L46" i="106"/>
  <c r="L47" i="106"/>
  <c r="L48" i="106"/>
  <c r="L49" i="106"/>
  <c r="L50" i="106"/>
  <c r="L51" i="106"/>
  <c r="L52" i="106"/>
  <c r="L53" i="106"/>
  <c r="L54" i="106"/>
  <c r="L55" i="106"/>
  <c r="L34" i="103"/>
  <c r="L35" i="103"/>
  <c r="L5" i="103"/>
  <c r="L7" i="103"/>
  <c r="L40" i="103"/>
  <c r="L56" i="103"/>
  <c r="L61" i="103"/>
  <c r="L14" i="103"/>
  <c r="L28" i="103"/>
  <c r="L32" i="103"/>
  <c r="L43" i="103"/>
  <c r="L44" i="103"/>
  <c r="L16" i="103"/>
  <c r="L41" i="103"/>
  <c r="L42" i="103"/>
  <c r="L9" i="103"/>
  <c r="L55" i="103"/>
  <c r="L19" i="103"/>
  <c r="L36" i="103"/>
  <c r="L10" i="103"/>
  <c r="L48" i="103"/>
  <c r="L11" i="103"/>
  <c r="L51" i="103"/>
  <c r="L33" i="103"/>
  <c r="L49" i="103"/>
  <c r="L59" i="103"/>
  <c r="L45" i="103"/>
  <c r="L20" i="103"/>
  <c r="L39" i="103"/>
  <c r="L37" i="103"/>
  <c r="L24" i="103"/>
  <c r="L12" i="103"/>
  <c r="L31" i="103"/>
  <c r="L27" i="103"/>
  <c r="L29" i="103"/>
  <c r="L57" i="103"/>
  <c r="L30" i="103"/>
  <c r="L50" i="103"/>
  <c r="L52" i="103"/>
  <c r="L8" i="103"/>
  <c r="L47" i="103"/>
  <c r="L21" i="103"/>
  <c r="L13" i="103"/>
  <c r="L26" i="103"/>
  <c r="L15" i="103"/>
  <c r="L38" i="103"/>
  <c r="L22" i="103"/>
  <c r="L23" i="103"/>
  <c r="L17" i="103"/>
  <c r="L60" i="103"/>
  <c r="L25" i="103"/>
  <c r="L6" i="103"/>
  <c r="L18" i="103"/>
  <c r="L58" i="103"/>
  <c r="L53" i="103"/>
  <c r="L46" i="103"/>
  <c r="L63" i="103"/>
  <c r="L54" i="103"/>
  <c r="L62" i="103"/>
  <c r="F62" i="103"/>
  <c r="F34" i="103"/>
  <c r="F35" i="103"/>
  <c r="F5" i="103"/>
  <c r="F7" i="103"/>
  <c r="F40" i="103"/>
  <c r="F56" i="103"/>
  <c r="F61" i="103"/>
  <c r="F14" i="103"/>
  <c r="F28" i="103"/>
  <c r="F32" i="103"/>
  <c r="F43" i="103"/>
  <c r="F44" i="103"/>
  <c r="F16" i="103"/>
  <c r="F41" i="103"/>
  <c r="F42" i="103"/>
  <c r="F9" i="103"/>
  <c r="F55" i="103"/>
  <c r="F19" i="103"/>
  <c r="F36" i="103"/>
  <c r="F10" i="103"/>
  <c r="F48" i="103"/>
  <c r="F11" i="103"/>
  <c r="F51" i="103"/>
  <c r="F33" i="103"/>
  <c r="F49" i="103"/>
  <c r="F59" i="103"/>
  <c r="F45" i="103"/>
  <c r="F20" i="103"/>
  <c r="F39" i="103"/>
  <c r="F37" i="103"/>
  <c r="F24" i="103"/>
  <c r="F12" i="103"/>
  <c r="F31" i="103"/>
  <c r="F27" i="103"/>
  <c r="F29" i="103"/>
  <c r="F57" i="103"/>
  <c r="F30" i="103"/>
  <c r="F50" i="103"/>
  <c r="F52" i="103"/>
  <c r="F8" i="103"/>
  <c r="F47" i="103"/>
  <c r="F21" i="103"/>
  <c r="F13" i="103"/>
  <c r="F26" i="103"/>
  <c r="F15" i="103"/>
  <c r="F38" i="103"/>
  <c r="F22" i="103"/>
  <c r="F23" i="103"/>
  <c r="F17" i="103"/>
  <c r="F60" i="103"/>
  <c r="F25" i="103"/>
  <c r="F6" i="103"/>
  <c r="F18" i="103"/>
</calcChain>
</file>

<file path=xl/sharedStrings.xml><?xml version="1.0" encoding="utf-8"?>
<sst xmlns="http://schemas.openxmlformats.org/spreadsheetml/2006/main" count="1491" uniqueCount="600">
  <si>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</si>
  <si>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</si>
  <si>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</si>
  <si>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</si>
  <si>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</si>
  <si>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</si>
  <si>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</si>
  <si>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</si>
  <si>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</si>
  <si>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</si>
  <si>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</si>
  <si>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</si>
  <si>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</si>
  <si>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</si>
  <si>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</si>
  <si>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</si>
  <si>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</si>
  <si>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</si>
  <si>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английский язык</t>
  </si>
  <si>
    <t xml:space="preserve">Агеев </t>
  </si>
  <si>
    <t>Адльгиреева</t>
  </si>
  <si>
    <t>Акулов</t>
  </si>
  <si>
    <t>Астраханцев</t>
  </si>
  <si>
    <t>Атапович</t>
  </si>
  <si>
    <t>Бакиева</t>
  </si>
  <si>
    <t>Белянинов</t>
  </si>
  <si>
    <t>Болотина</t>
  </si>
  <si>
    <t>Бреденко</t>
  </si>
  <si>
    <t>Вишнякова</t>
  </si>
  <si>
    <t>Власенко</t>
  </si>
  <si>
    <t>Гаврилин</t>
  </si>
  <si>
    <t xml:space="preserve">Гаврилова </t>
  </si>
  <si>
    <t>Гришко</t>
  </si>
  <si>
    <t>Дзюбенко</t>
  </si>
  <si>
    <t>Долженкова</t>
  </si>
  <si>
    <t>Дунаева</t>
  </si>
  <si>
    <t>Духненко</t>
  </si>
  <si>
    <t xml:space="preserve">Зарипов </t>
  </si>
  <si>
    <t xml:space="preserve">Зиновьев </t>
  </si>
  <si>
    <t xml:space="preserve">Касьянова </t>
  </si>
  <si>
    <t xml:space="preserve">Колиниченко </t>
  </si>
  <si>
    <t>Коловертнова</t>
  </si>
  <si>
    <t>Кондрашов</t>
  </si>
  <si>
    <t xml:space="preserve">Корнева </t>
  </si>
  <si>
    <t>Лютиков</t>
  </si>
  <si>
    <t xml:space="preserve">Мельник  </t>
  </si>
  <si>
    <t>Меренкова</t>
  </si>
  <si>
    <t>Михеева</t>
  </si>
  <si>
    <t>Овинов</t>
  </si>
  <si>
    <t>Подкидышева</t>
  </si>
  <si>
    <t>Пугачев</t>
  </si>
  <si>
    <t>Рыжова</t>
  </si>
  <si>
    <t>Рябов</t>
  </si>
  <si>
    <t>Семенова</t>
  </si>
  <si>
    <t>Симонова</t>
  </si>
  <si>
    <t xml:space="preserve">Стадников </t>
  </si>
  <si>
    <t>Степанова</t>
  </si>
  <si>
    <t xml:space="preserve">Сулейменова </t>
  </si>
  <si>
    <t xml:space="preserve">Тютиков  </t>
  </si>
  <si>
    <t xml:space="preserve">Филатов </t>
  </si>
  <si>
    <t>Хайнюк</t>
  </si>
  <si>
    <t>Хасанова</t>
  </si>
  <si>
    <t>Хлопко</t>
  </si>
  <si>
    <t>Чудинова</t>
  </si>
  <si>
    <t xml:space="preserve">Щербина </t>
  </si>
  <si>
    <t xml:space="preserve">Юнусова </t>
  </si>
  <si>
    <t>Данил</t>
  </si>
  <si>
    <t>Диана</t>
  </si>
  <si>
    <t>Дарья</t>
  </si>
  <si>
    <t>Артём</t>
  </si>
  <si>
    <t>Савелий</t>
  </si>
  <si>
    <t>Кирилл</t>
  </si>
  <si>
    <t>Арина</t>
  </si>
  <si>
    <t>Александра</t>
  </si>
  <si>
    <t>Михаил</t>
  </si>
  <si>
    <t>Анастасия</t>
  </si>
  <si>
    <t>Александр</t>
  </si>
  <si>
    <t>София</t>
  </si>
  <si>
    <t>Злата</t>
  </si>
  <si>
    <t>Мария</t>
  </si>
  <si>
    <t>Матвей</t>
  </si>
  <si>
    <t>Екатерина</t>
  </si>
  <si>
    <t>Юлия</t>
  </si>
  <si>
    <t>Варвара</t>
  </si>
  <si>
    <t>Яна</t>
  </si>
  <si>
    <t>Евгения</t>
  </si>
  <si>
    <t xml:space="preserve"> Тимур </t>
  </si>
  <si>
    <t>Арсений</t>
  </si>
  <si>
    <t>Елена</t>
  </si>
  <si>
    <t xml:space="preserve">Полина </t>
  </si>
  <si>
    <t xml:space="preserve">Георгий </t>
  </si>
  <si>
    <t>Агата</t>
  </si>
  <si>
    <t>Иван</t>
  </si>
  <si>
    <t>Эвелина</t>
  </si>
  <si>
    <t>Галина</t>
  </si>
  <si>
    <t>Изабель</t>
  </si>
  <si>
    <t>Григорий</t>
  </si>
  <si>
    <t>Егор</t>
  </si>
  <si>
    <t>Владимир</t>
  </si>
  <si>
    <t>Валерия</t>
  </si>
  <si>
    <t>Андрей</t>
  </si>
  <si>
    <t>Софья</t>
  </si>
  <si>
    <t xml:space="preserve">Диана  </t>
  </si>
  <si>
    <t>Никита</t>
  </si>
  <si>
    <t>Камилла</t>
  </si>
  <si>
    <t xml:space="preserve">Анастасия </t>
  </si>
  <si>
    <t>Лайло</t>
  </si>
  <si>
    <t>Александрович</t>
  </si>
  <si>
    <t>Максутовна</t>
  </si>
  <si>
    <t>Александровна</t>
  </si>
  <si>
    <t>Анатольевич</t>
  </si>
  <si>
    <t>Сергеевич</t>
  </si>
  <si>
    <t>Евгеньевич</t>
  </si>
  <si>
    <t>Ренатовна</t>
  </si>
  <si>
    <t>Алексеевич</t>
  </si>
  <si>
    <t>Викторовна</t>
  </si>
  <si>
    <t>Вячеславович</t>
  </si>
  <si>
    <t>Андреевич</t>
  </si>
  <si>
    <t>Владимировна</t>
  </si>
  <si>
    <t>Игоревна</t>
  </si>
  <si>
    <t>Михайловна</t>
  </si>
  <si>
    <t>Денисовна</t>
  </si>
  <si>
    <t>Евгеньевна</t>
  </si>
  <si>
    <t>Юрьевна</t>
  </si>
  <si>
    <t>Алексеевна</t>
  </si>
  <si>
    <t>Эдуардович</t>
  </si>
  <si>
    <t>Олегович</t>
  </si>
  <si>
    <t>Андреевна</t>
  </si>
  <si>
    <t>Артемович</t>
  </si>
  <si>
    <t>Дмитриевич</t>
  </si>
  <si>
    <t>Денисович</t>
  </si>
  <si>
    <t>Вадимович</t>
  </si>
  <si>
    <t>Витальевна</t>
  </si>
  <si>
    <t xml:space="preserve"> Андреевич</t>
  </si>
  <si>
    <t xml:space="preserve"> Муратовна </t>
  </si>
  <si>
    <t>Романович</t>
  </si>
  <si>
    <t>Вячеславовна</t>
  </si>
  <si>
    <t>Рамилевна</t>
  </si>
  <si>
    <t>Юрьевич</t>
  </si>
  <si>
    <t>Улугбековна</t>
  </si>
  <si>
    <t>27.11.2008</t>
  </si>
  <si>
    <t>Муниципальное общеобразовательное автономное учреждение "Средняя общеобразовательная школа №15""</t>
  </si>
  <si>
    <t>Муниципальное общеобразовательное автономное учреждение "Гимназия №5"</t>
  </si>
  <si>
    <t>Муниципальное общеобразовательное автономное учреждение "Лицей № 5"</t>
  </si>
  <si>
    <t>Муниципальное общеобразовательное автономное учреждение "СОШ №79"</t>
  </si>
  <si>
    <t>Муниципальное общеобразовательное автономное учреждение "Средняя общеобразовательная школа  №62"</t>
  </si>
  <si>
    <t>Муниципальное общеобразовательное автономное учреждение "Гимназия №3"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</si>
  <si>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</si>
  <si>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Муниципальное общеобразовательное автономное учреждение "Лицей № 3"</t>
  </si>
  <si>
    <t>Муниципальное общеобразовательное автономное учреждение "Лицей №4"г.Оренбурга</t>
  </si>
  <si>
    <t>МОАУ "СОШ №52"</t>
  </si>
  <si>
    <t>Муниципальное общеобразовательное автономное учреждение "Лицей №6"</t>
  </si>
  <si>
    <t>Муниципальное общеобразовательное автономное учреждение "Средняя общеобразовательная школа №10""</t>
  </si>
  <si>
    <t>Муниципальное общеобразовательное автономное учреждение "Гимназия №7" (полного дня)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</si>
  <si>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</si>
  <si>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Муниципальное общеобразовательное автономное учреждение "Средняя общеобразовательная школа № 16"</t>
  </si>
  <si>
    <t>Муниципальное общеобразовательное автономное учреждение "Средняя общеобразовательная школа № 63"</t>
  </si>
  <si>
    <t>Муниципальное общеобразовательное автономное учреждение "Гимназия №4"</t>
  </si>
  <si>
    <t>Муниципальное общеобразовательное автономное учреждение  «Средняя общеобразовательная школа № 5 с углубленным изучением предметов гуманитарного цикла г. Оренбурга»</t>
  </si>
  <si>
    <t>Муниципальное общеобразовательное автономное учреждение "Гимназия №1"</t>
  </si>
  <si>
    <t>Муниципальное общеобразовательное автономное учреждение "СОШ № 69"</t>
  </si>
  <si>
    <t>Муниципальное общеобразовательное автономное учреждение "Гимназия №8 имени Льва Таикешева"</t>
  </si>
  <si>
    <t>Муниципальное общеобразовательное автономное учреждение "Лицей №7"</t>
  </si>
  <si>
    <t>Муниципальное общеобразовательное автономное учреждение "Физико-математичский лицей""</t>
  </si>
  <si>
    <t>Муниципальное общеобразовательное автономное учреждение "Гимназия №2"</t>
  </si>
  <si>
    <t>Муниципальное общеобразовательное автономное учреждение "Лицей №9"</t>
  </si>
  <si>
    <t>Муниципальное общеобразовательное автономное учреждение "Лицей №8"</t>
  </si>
  <si>
    <t>Муниципальное общеобразовательное автономное учреждение "Гимназия № 6"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</si>
  <si>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</si>
  <si>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муниципальное общеобразовательной автономное учреждение "Средняя общеобразовательная школа №78"</t>
  </si>
  <si>
    <t>Муниципальное общеобразовательное  автономное учреждение "Средняя общеобразовательная школа  № 88"</t>
  </si>
  <si>
    <t>Муниципальное общеобразовательное автономное учреждение "Лицей №2"</t>
  </si>
  <si>
    <t>Муниципальное общеобразовательное автономное учреждение "СОШ № 34"</t>
  </si>
  <si>
    <t>Муниципальное общеобразовательное автономное учреждение "СОШ № 72 с углубленным изучением математики"</t>
  </si>
  <si>
    <t>Смирнова Н.С.</t>
  </si>
  <si>
    <t>Тутуева Е.В.</t>
  </si>
  <si>
    <t>Шаповалова Ирина Сергеевна</t>
  </si>
  <si>
    <t>Полунина Любовь Алексеевна</t>
  </si>
  <si>
    <t>Герингер О.А.</t>
  </si>
  <si>
    <t>Кириченко Наталья Станиславовна</t>
  </si>
  <si>
    <t>Шошина Н.В.</t>
  </si>
  <si>
    <t>Зайцева Ю.А.</t>
  </si>
  <si>
    <t>Студенова Е.С.</t>
  </si>
  <si>
    <t>Хайбулина Галия Валитовна</t>
  </si>
  <si>
    <t>Мамонтова Евгения Сергеевна</t>
  </si>
  <si>
    <t>Болгарь А.А.</t>
  </si>
  <si>
    <t>Валитова Эльвира Назиповна</t>
  </si>
  <si>
    <t>Савинкова Светлана Петровна</t>
  </si>
  <si>
    <t>Кандалинцева К. А.</t>
  </si>
  <si>
    <t>Гаврилова Т.Н.</t>
  </si>
  <si>
    <t>Степанова Н. А.</t>
  </si>
  <si>
    <t>Чернякова Е.Г.</t>
  </si>
  <si>
    <t>Аверьянова Сагида Рашидовна</t>
  </si>
  <si>
    <t>Акимова А.И.</t>
  </si>
  <si>
    <t>Гололоб Л.И.</t>
  </si>
  <si>
    <t>Десятова Людмила Анатольевна</t>
  </si>
  <si>
    <t>Попова Т.Р.</t>
  </si>
  <si>
    <t>Мишенькина Е. В.</t>
  </si>
  <si>
    <t>Андрущенко Татьяна Сергеевна</t>
  </si>
  <si>
    <t>Иликаева Д.Р.</t>
  </si>
  <si>
    <t>Климантова С.П.</t>
  </si>
  <si>
    <t>Рустамян И.П.</t>
  </si>
  <si>
    <t>Левина И.В.</t>
  </si>
  <si>
    <t>Байгузина Екатерина Вячеславовна</t>
  </si>
  <si>
    <t>Киносьян Н.С.</t>
  </si>
  <si>
    <t>Хусаинова Р.Р.</t>
  </si>
  <si>
    <t>Каракаева А.Ф.</t>
  </si>
  <si>
    <t>Шишкова Наталья Васильевна</t>
  </si>
  <si>
    <t>Ямкина Олеся Геннадьевна</t>
  </si>
  <si>
    <t>Фролова Н.Г.</t>
  </si>
  <si>
    <t>Ковляр И.Н.</t>
  </si>
  <si>
    <t>Исмагилова Р. Р.</t>
  </si>
  <si>
    <t>Тютюнникова Т.С.</t>
  </si>
  <si>
    <t>Гончаренко А.В.</t>
  </si>
  <si>
    <t>Димурина Иветта Владимировна</t>
  </si>
  <si>
    <t>Чекурова А.В.</t>
  </si>
  <si>
    <t>Киямова А.А.</t>
  </si>
  <si>
    <t>Шитина М.Р.</t>
  </si>
  <si>
    <t>Борисова И.Е.</t>
  </si>
  <si>
    <t>Английский язык</t>
  </si>
  <si>
    <t xml:space="preserve">Анненков  </t>
  </si>
  <si>
    <t>Бойко</t>
  </si>
  <si>
    <t xml:space="preserve">Булатов </t>
  </si>
  <si>
    <t>Буренко</t>
  </si>
  <si>
    <t>Василевский</t>
  </si>
  <si>
    <t>Васинькова</t>
  </si>
  <si>
    <t>Гейнц</t>
  </si>
  <si>
    <t>Громова</t>
  </si>
  <si>
    <t xml:space="preserve">Гутин </t>
  </si>
  <si>
    <t>Дудка</t>
  </si>
  <si>
    <t xml:space="preserve">Дудкина </t>
  </si>
  <si>
    <t>Дьонг</t>
  </si>
  <si>
    <t>Ежова</t>
  </si>
  <si>
    <t xml:space="preserve">Жиганшин </t>
  </si>
  <si>
    <t>Забиров</t>
  </si>
  <si>
    <t xml:space="preserve">Заяц  </t>
  </si>
  <si>
    <t xml:space="preserve">Инякин </t>
  </si>
  <si>
    <t>Калдыбаев</t>
  </si>
  <si>
    <t>Карабач</t>
  </si>
  <si>
    <t xml:space="preserve">Карташова </t>
  </si>
  <si>
    <t>Кожевникова</t>
  </si>
  <si>
    <t>Корнев</t>
  </si>
  <si>
    <t>Коткова</t>
  </si>
  <si>
    <t>Кузьмина</t>
  </si>
  <si>
    <t xml:space="preserve">Куптлеутова </t>
  </si>
  <si>
    <t>Лукиенко</t>
  </si>
  <si>
    <t>Лян</t>
  </si>
  <si>
    <t>Макеева</t>
  </si>
  <si>
    <t>Моисеева</t>
  </si>
  <si>
    <t>Морозова</t>
  </si>
  <si>
    <t xml:space="preserve">Низов </t>
  </si>
  <si>
    <t>Овсянников</t>
  </si>
  <si>
    <t>Пашкова</t>
  </si>
  <si>
    <t>Попова</t>
  </si>
  <si>
    <t>Пригонов</t>
  </si>
  <si>
    <t xml:space="preserve">Протасова </t>
  </si>
  <si>
    <t>Разинкин</t>
  </si>
  <si>
    <t>Сагдеева</t>
  </si>
  <si>
    <t>Сальцев</t>
  </si>
  <si>
    <t xml:space="preserve">Саркисян </t>
  </si>
  <si>
    <t>Слесарева</t>
  </si>
  <si>
    <t>Ступак</t>
  </si>
  <si>
    <t>Таняева</t>
  </si>
  <si>
    <t>Толкачева</t>
  </si>
  <si>
    <t>Ульянов</t>
  </si>
  <si>
    <t>Федорина</t>
  </si>
  <si>
    <t xml:space="preserve">Фирсов </t>
  </si>
  <si>
    <t>Халимова</t>
  </si>
  <si>
    <t xml:space="preserve">Хохлов </t>
  </si>
  <si>
    <t>Чкалова</t>
  </si>
  <si>
    <t xml:space="preserve">Чукина </t>
  </si>
  <si>
    <t>Шарафутдинова</t>
  </si>
  <si>
    <t>Шепель</t>
  </si>
  <si>
    <t>Юмашева</t>
  </si>
  <si>
    <t xml:space="preserve">Ярыгина </t>
  </si>
  <si>
    <t>Степан</t>
  </si>
  <si>
    <t>Роман</t>
  </si>
  <si>
    <t xml:space="preserve">Никита </t>
  </si>
  <si>
    <t>Николай</t>
  </si>
  <si>
    <t>Кира</t>
  </si>
  <si>
    <t>Марк</t>
  </si>
  <si>
    <t>Елизавета</t>
  </si>
  <si>
    <t xml:space="preserve"> Кирилл</t>
  </si>
  <si>
    <t>Лан</t>
  </si>
  <si>
    <t>Чингиз</t>
  </si>
  <si>
    <t xml:space="preserve"> Степан</t>
  </si>
  <si>
    <t xml:space="preserve">Батыр  </t>
  </si>
  <si>
    <t>Анна</t>
  </si>
  <si>
    <t xml:space="preserve">Егор </t>
  </si>
  <si>
    <t xml:space="preserve"> Дания</t>
  </si>
  <si>
    <t>Владислав</t>
  </si>
  <si>
    <t>Константин</t>
  </si>
  <si>
    <t xml:space="preserve">Евгения </t>
  </si>
  <si>
    <t>Гордей</t>
  </si>
  <si>
    <t>Максим</t>
  </si>
  <si>
    <t>Ксения</t>
  </si>
  <si>
    <t>АлександраСергеевна</t>
  </si>
  <si>
    <t>Георгий</t>
  </si>
  <si>
    <t>Ангелина</t>
  </si>
  <si>
    <t xml:space="preserve">Алиса </t>
  </si>
  <si>
    <t>Дмитрий</t>
  </si>
  <si>
    <t>Кристина</t>
  </si>
  <si>
    <t>Алексей</t>
  </si>
  <si>
    <t>Вероника</t>
  </si>
  <si>
    <t>Глеб</t>
  </si>
  <si>
    <t>Алиса</t>
  </si>
  <si>
    <t>Заррина</t>
  </si>
  <si>
    <t>Владислава</t>
  </si>
  <si>
    <t>Иванович</t>
  </si>
  <si>
    <t xml:space="preserve"> Леонидович</t>
  </si>
  <si>
    <t>Филипповна</t>
  </si>
  <si>
    <t>Тиеу</t>
  </si>
  <si>
    <t xml:space="preserve">Константиновна </t>
  </si>
  <si>
    <t>Наильевич</t>
  </si>
  <si>
    <t>Артурович</t>
  </si>
  <si>
    <t>Максимовна</t>
  </si>
  <si>
    <t>Алтынбекович</t>
  </si>
  <si>
    <t>Булатовна</t>
  </si>
  <si>
    <t>Игоревич</t>
  </si>
  <si>
    <t>Ильинична</t>
  </si>
  <si>
    <t>Геннадьевна</t>
  </si>
  <si>
    <t>Рэмович</t>
  </si>
  <si>
    <t>Дмитриевна</t>
  </si>
  <si>
    <t>Витальевич</t>
  </si>
  <si>
    <t>Константиновна</t>
  </si>
  <si>
    <t xml:space="preserve"> Александровна</t>
  </si>
  <si>
    <t>Григорьевна</t>
  </si>
  <si>
    <t>Михайлович</t>
  </si>
  <si>
    <t>Руслановна</t>
  </si>
  <si>
    <t>Васимовна</t>
  </si>
  <si>
    <t>Павловна</t>
  </si>
  <si>
    <t>Тимофеевна</t>
  </si>
  <si>
    <t>Частное общеобразовательное учреждение "Частноя общеобразовательная школа "ОР-АВНЕР"</t>
  </si>
  <si>
    <t>Муниципальное общеобразовательное автономное учреждение "Средняя школа №70"</t>
  </si>
  <si>
    <t>Муниципальное общеобразовательное автономное учреждение "Средняя общеобразовательная школа №3"</t>
  </si>
  <si>
    <t>Муниципальное общеобразовательное автономное учреждение "Средняя общеобразовательная школа № 31"</t>
  </si>
  <si>
    <t>Муниципальное общеобразовательное автономное учреждение "Лицей №1"</t>
  </si>
  <si>
    <t>Муниципальное общеобразовательное автономное учреждение "СОШ №8"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</si>
  <si>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№38""</t>
  </si>
  <si>
    <t>Муниципальное общеобразовательное автономное учреждение "СОШ № 85"</t>
  </si>
  <si>
    <t>Богомазова Е.В.</t>
  </si>
  <si>
    <t>Галиев Ф.А.</t>
  </si>
  <si>
    <t>Данилова А.Ю.</t>
  </si>
  <si>
    <t>Костякова О.В.</t>
  </si>
  <si>
    <t>Бабикова Елена Александровна</t>
  </si>
  <si>
    <t>Гуляева Н.Е.</t>
  </si>
  <si>
    <t>Елисеева Д. С.</t>
  </si>
  <si>
    <t>Смирнова Л.А.</t>
  </si>
  <si>
    <t>Квашенникова А.Ю.</t>
  </si>
  <si>
    <t>Нестерова Светлана Григорьевна</t>
  </si>
  <si>
    <t>Перепеляк Т.Г.</t>
  </si>
  <si>
    <t>Калмыкова О.Н.</t>
  </si>
  <si>
    <t>Дусимова Л.К.</t>
  </si>
  <si>
    <t>Ахвледиани О.Г.</t>
  </si>
  <si>
    <t>Романова Н.И.</t>
  </si>
  <si>
    <t>Свистунова Ю.С.</t>
  </si>
  <si>
    <t>Артищева Ю.Ю.</t>
  </si>
  <si>
    <t>Хасимова Ж.К.</t>
  </si>
  <si>
    <t>Евдовская Т.В.</t>
  </si>
  <si>
    <t>Шашкина А.С.</t>
  </si>
  <si>
    <t>Савосина Е.Л.</t>
  </si>
  <si>
    <t>Аширова Ляйсан Расимовна</t>
  </si>
  <si>
    <t>Россошанская Т.Б.</t>
  </si>
  <si>
    <t>Петрова Н.В.</t>
  </si>
  <si>
    <t>Войтина Элина Михайловна</t>
  </si>
  <si>
    <t>Плетенских А.Н.</t>
  </si>
  <si>
    <t>Горюнова Л.П.</t>
  </si>
  <si>
    <t>Тараканова Наталья Геннадьевна</t>
  </si>
  <si>
    <t>Тлеушева С.А.</t>
  </si>
  <si>
    <t>Бахтыбаева Айша Тажмуратовна</t>
  </si>
  <si>
    <t>Кудряшова Наталья Анатольевна</t>
  </si>
  <si>
    <t>Аббясова Л.Р.</t>
  </si>
  <si>
    <t>Оплетаева Ю.П.</t>
  </si>
  <si>
    <t>иностранный язык</t>
  </si>
  <si>
    <t xml:space="preserve">Аверьянов </t>
  </si>
  <si>
    <t>Алмакаева</t>
  </si>
  <si>
    <t>Беликова</t>
  </si>
  <si>
    <t>Белоновский</t>
  </si>
  <si>
    <t>Богданова</t>
  </si>
  <si>
    <t xml:space="preserve">Брусянцева  </t>
  </si>
  <si>
    <t>Важова</t>
  </si>
  <si>
    <t>Гирина</t>
  </si>
  <si>
    <t>Гнесь</t>
  </si>
  <si>
    <t>Граматик</t>
  </si>
  <si>
    <t>Грицай</t>
  </si>
  <si>
    <t>Дедушева</t>
  </si>
  <si>
    <t>Доценко</t>
  </si>
  <si>
    <t>Елпачева</t>
  </si>
  <si>
    <t>Желудкова</t>
  </si>
  <si>
    <t>Иванщева</t>
  </si>
  <si>
    <t>Кадкин</t>
  </si>
  <si>
    <t>Казак</t>
  </si>
  <si>
    <t>Карманов</t>
  </si>
  <si>
    <t>Керимова</t>
  </si>
  <si>
    <t>Куницына</t>
  </si>
  <si>
    <t>Левченко</t>
  </si>
  <si>
    <t>Леонтьев</t>
  </si>
  <si>
    <t xml:space="preserve">Лицуков </t>
  </si>
  <si>
    <t>Лопина</t>
  </si>
  <si>
    <t xml:space="preserve">Макаров </t>
  </si>
  <si>
    <t>Марусич</t>
  </si>
  <si>
    <t>Миркитанов</t>
  </si>
  <si>
    <t>Носов</t>
  </si>
  <si>
    <t>Пашкевич</t>
  </si>
  <si>
    <t xml:space="preserve">Прядкин </t>
  </si>
  <si>
    <t>Рылеева</t>
  </si>
  <si>
    <t>Тарин</t>
  </si>
  <si>
    <t>Телегин</t>
  </si>
  <si>
    <t>Тернова</t>
  </si>
  <si>
    <t>Токарева</t>
  </si>
  <si>
    <t>Томина</t>
  </si>
  <si>
    <t>Третьякова</t>
  </si>
  <si>
    <t>Тропина</t>
  </si>
  <si>
    <t>Тучков</t>
  </si>
  <si>
    <t xml:space="preserve">Андрей </t>
  </si>
  <si>
    <t>Алсу</t>
  </si>
  <si>
    <t xml:space="preserve">Дарья </t>
  </si>
  <si>
    <t>Ульяна</t>
  </si>
  <si>
    <t>Илья</t>
  </si>
  <si>
    <t>Юлий</t>
  </si>
  <si>
    <t>Виктория</t>
  </si>
  <si>
    <t>Шовкат</t>
  </si>
  <si>
    <t xml:space="preserve"> Софья</t>
  </si>
  <si>
    <t xml:space="preserve">Елизавета </t>
  </si>
  <si>
    <t xml:space="preserve">Артём </t>
  </si>
  <si>
    <t xml:space="preserve"> Юлия </t>
  </si>
  <si>
    <t>Артем</t>
  </si>
  <si>
    <t>Тимофей</t>
  </si>
  <si>
    <t>Наталья</t>
  </si>
  <si>
    <t>Элина</t>
  </si>
  <si>
    <t>Эмилия</t>
  </si>
  <si>
    <t>Евгений</t>
  </si>
  <si>
    <t>Васильевич</t>
  </si>
  <si>
    <t>Юрьвна</t>
  </si>
  <si>
    <t>Олеговна</t>
  </si>
  <si>
    <t>Рахмановна</t>
  </si>
  <si>
    <t>Ярославович</t>
  </si>
  <si>
    <t>Максимович</t>
  </si>
  <si>
    <t>Антоновна</t>
  </si>
  <si>
    <t xml:space="preserve">Максимовна </t>
  </si>
  <si>
    <t>Артуровна</t>
  </si>
  <si>
    <t>02.06.2006</t>
  </si>
  <si>
    <t>15.11\2006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</si>
  <si>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</si>
  <si>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ЧОУ "Центр образования на Марсомвом поле"</t>
  </si>
  <si>
    <t>Муниципальное общеобразовательное автономное учреждение "Основная общеобразовательная школа № 3"</t>
  </si>
  <si>
    <t>МОАУ "СОШ № 56"</t>
  </si>
  <si>
    <t>Муниципальное общеобразовательное автономное учреждение "СОШ № 56"</t>
  </si>
  <si>
    <t>Кречетова Н.В.</t>
  </si>
  <si>
    <t>Михеева Н.А.</t>
  </si>
  <si>
    <t>Косухина А.А.</t>
  </si>
  <si>
    <t>Кононенко Наталья Анатольевна</t>
  </si>
  <si>
    <t>Шитикова Т.Ю.</t>
  </si>
  <si>
    <t>Ростова А.Т.</t>
  </si>
  <si>
    <t>Чернова Елизавета Ильинична</t>
  </si>
  <si>
    <t>Петрунь В.Ф.</t>
  </si>
  <si>
    <t>Пашкина О.В.</t>
  </si>
  <si>
    <t>Вахитова И.И.</t>
  </si>
  <si>
    <t>Томилина Г.Д.</t>
  </si>
  <si>
    <t>Битюцких А.Ю.</t>
  </si>
  <si>
    <t>Шепелева Е.Г.</t>
  </si>
  <si>
    <t>Белкина Г.Н.</t>
  </si>
  <si>
    <t>Артищева Ю.Ю</t>
  </si>
  <si>
    <t>Чиндяева Л.А.</t>
  </si>
  <si>
    <t>Паланова Т.М.</t>
  </si>
  <si>
    <t>Щукина А.И.</t>
  </si>
  <si>
    <t>Содикова Ф.А.</t>
  </si>
  <si>
    <t>Кузьменко Е.Н.</t>
  </si>
  <si>
    <t>Паланова Т.М</t>
  </si>
  <si>
    <t>Гергерт И.М</t>
  </si>
  <si>
    <t>Вязовецкая И.В.</t>
  </si>
  <si>
    <t>Плетюхина Г.Ю.</t>
  </si>
  <si>
    <t xml:space="preserve">Аляев  </t>
  </si>
  <si>
    <t>Асташова</t>
  </si>
  <si>
    <t>Балясный</t>
  </si>
  <si>
    <t>Берлов</t>
  </si>
  <si>
    <t>Бухарембетов</t>
  </si>
  <si>
    <t>Валеева</t>
  </si>
  <si>
    <t>Волков</t>
  </si>
  <si>
    <t xml:space="preserve">Генеролов </t>
  </si>
  <si>
    <t>Горбунова</t>
  </si>
  <si>
    <t>Горьков</t>
  </si>
  <si>
    <t>Губенко</t>
  </si>
  <si>
    <t xml:space="preserve">Дудкин </t>
  </si>
  <si>
    <t xml:space="preserve">Ерюков </t>
  </si>
  <si>
    <t>Живодерова</t>
  </si>
  <si>
    <t>Иванова</t>
  </si>
  <si>
    <t>Керенцев</t>
  </si>
  <si>
    <t>Кубасова</t>
  </si>
  <si>
    <t xml:space="preserve">Кульчарова </t>
  </si>
  <si>
    <t xml:space="preserve">Курс </t>
  </si>
  <si>
    <t>Мальцев</t>
  </si>
  <si>
    <t>Мишучкова</t>
  </si>
  <si>
    <t>Пашов</t>
  </si>
  <si>
    <t>Петрова</t>
  </si>
  <si>
    <t>Полонец</t>
  </si>
  <si>
    <t>Пономарева</t>
  </si>
  <si>
    <t>Приймак</t>
  </si>
  <si>
    <t>Савченко</t>
  </si>
  <si>
    <t>Сапронова</t>
  </si>
  <si>
    <t>Сербиненко</t>
  </si>
  <si>
    <t>Собко</t>
  </si>
  <si>
    <t>Соболев</t>
  </si>
  <si>
    <t>Старостин</t>
  </si>
  <si>
    <t>Стрижевская</t>
  </si>
  <si>
    <t>Сукнина</t>
  </si>
  <si>
    <t>Таймасова</t>
  </si>
  <si>
    <t>Темников</t>
  </si>
  <si>
    <t xml:space="preserve">Теплякова </t>
  </si>
  <si>
    <t>Трацук</t>
  </si>
  <si>
    <t xml:space="preserve">Тюрина </t>
  </si>
  <si>
    <t>Чеплаков</t>
  </si>
  <si>
    <t>Черненко</t>
  </si>
  <si>
    <t>Чикунов</t>
  </si>
  <si>
    <t>Ямальдинова</t>
  </si>
  <si>
    <t>Артур</t>
  </si>
  <si>
    <t>Игорь</t>
  </si>
  <si>
    <t>Алена</t>
  </si>
  <si>
    <t xml:space="preserve"> Максим </t>
  </si>
  <si>
    <t>Татьяна</t>
  </si>
  <si>
    <t xml:space="preserve"> Аделина </t>
  </si>
  <si>
    <t>Сергей</t>
  </si>
  <si>
    <t>Инна</t>
  </si>
  <si>
    <t>Амалия</t>
  </si>
  <si>
    <t>Лидия</t>
  </si>
  <si>
    <t>Сергееевич</t>
  </si>
  <si>
    <t>Артемовна</t>
  </si>
  <si>
    <t>Тимурович</t>
  </si>
  <si>
    <t>Наримановна</t>
  </si>
  <si>
    <t>Антонович</t>
  </si>
  <si>
    <t>Валерьевич</t>
  </si>
  <si>
    <t>Павлович</t>
  </si>
  <si>
    <t xml:space="preserve"> Надировна</t>
  </si>
  <si>
    <t>Алесандрович</t>
  </si>
  <si>
    <t xml:space="preserve">Валерьевна </t>
  </si>
  <si>
    <t>Наилевна</t>
  </si>
  <si>
    <t>29.11.2005</t>
  </si>
  <si>
    <t>Муниципальное общеобразовательное автономное учреждение "Средняя общеобразовательная школа № 86"</t>
  </si>
  <si>
    <t>Муниципальное общеобразовательное автономное учреждение "СОШ №68 с углубленным изучением русского языка и математики"</t>
  </si>
  <si>
    <t>Митрофанова В.А.</t>
  </si>
  <si>
    <t>Павлова Е.А.</t>
  </si>
  <si>
    <t>Савинкова С.П.</t>
  </si>
  <si>
    <t>Мурсалимова Наиля Завдатовна</t>
  </si>
  <si>
    <t>Мулдашева Н.М.</t>
  </si>
  <si>
    <t>Егорова Е.Д.</t>
  </si>
  <si>
    <t>Савина Е.А.</t>
  </si>
  <si>
    <t>Можейкина Ирина Аркадьевна</t>
  </si>
  <si>
    <t>Манина М.В.</t>
  </si>
  <si>
    <t>Грибова Татьяна Владимировна</t>
  </si>
  <si>
    <t>Лавриненко Е.Э.</t>
  </si>
  <si>
    <t>Каримова И.А.</t>
  </si>
  <si>
    <t>Кудрявцева К.В.</t>
  </si>
  <si>
    <t>Шульженко Ю.А.</t>
  </si>
  <si>
    <t>Широкова Юлия Александровна</t>
  </si>
  <si>
    <t>Тулупова Е.Н.</t>
  </si>
  <si>
    <t>Вильданова Динара Викторовна</t>
  </si>
  <si>
    <t>Русяева Т.В.</t>
  </si>
  <si>
    <t>Бутрова</t>
  </si>
  <si>
    <t>Муниципальное общеобразовательное автономное учреждение "Средняя общеобразовательная школа № 53"</t>
  </si>
  <si>
    <t>Татаринова Л.В.</t>
  </si>
  <si>
    <t>Абзелилова</t>
  </si>
  <si>
    <t>Фаритовна</t>
  </si>
  <si>
    <t>Пегачева</t>
  </si>
  <si>
    <t>Вадимовна</t>
  </si>
  <si>
    <t>Муниципальное общеобразовательное автономное учреждение "Средняя общеобразовательная школа № 62"</t>
  </si>
  <si>
    <t>Муниципальное общеобразовательное автономное учреждение "Средняя общеобразовательная школа № 71"</t>
  </si>
  <si>
    <t>Неверов</t>
  </si>
  <si>
    <t>Ярослав</t>
  </si>
  <si>
    <t>Ляшенко</t>
  </si>
  <si>
    <t>Ярославцева</t>
  </si>
  <si>
    <t>Муниципальное общеобразовательное автономное учреждение "СОШ № 50"</t>
  </si>
  <si>
    <t>Дубушнин</t>
  </si>
  <si>
    <t>Марина</t>
  </si>
  <si>
    <t>Диянова</t>
  </si>
  <si>
    <t>Дзецин</t>
  </si>
  <si>
    <t>Муниципальное общеобразовательное автономное учреждение "Гимназия №7"</t>
  </si>
  <si>
    <t>Алексеенва</t>
  </si>
  <si>
    <t>Терентьева</t>
  </si>
  <si>
    <t>Муниципальное общеобразовательное автономное учреждение "Средняя общеобразовательная школа №15"</t>
  </si>
  <si>
    <t>Игнатьева М. П.</t>
  </si>
  <si>
    <t>Миронова И. А.</t>
  </si>
  <si>
    <t>Чернова Е. И.</t>
  </si>
  <si>
    <t>Кононенко Н. А.</t>
  </si>
  <si>
    <t>Салихова Л. Н.</t>
  </si>
  <si>
    <t>Малышева</t>
  </si>
  <si>
    <t>Шаповалова И. С.</t>
  </si>
  <si>
    <t>Орлова Н. С.</t>
  </si>
  <si>
    <t>Мисилина Л. Р.</t>
  </si>
  <si>
    <t xml:space="preserve">Галия Камильжановна </t>
  </si>
  <si>
    <t>Невокрещенов</t>
  </si>
  <si>
    <t>Ольга Андреевна</t>
  </si>
  <si>
    <t>Глебович</t>
  </si>
  <si>
    <t>Глазков</t>
  </si>
  <si>
    <t>Горохов</t>
  </si>
  <si>
    <t>Полякова</t>
  </si>
  <si>
    <t xml:space="preserve">Редякоп </t>
  </si>
  <si>
    <t xml:space="preserve"> Анна 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</si>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</sst>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\-??&quot;р.&quot;_-;_-@_-"/>
    <numFmt numFmtId="165" formatCode="0.0"/>
  </numFmts>
  <fonts count="16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13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3" fillId="0" borderId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0" fontId="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14" fontId="8" fillId="2" borderId="1" xfId="0" applyNumberFormat="1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65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2 5" xfId="64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47;&#1072;&#1103;&#1074;&#1082;&#1072;%20&#1085;&#1072;%20&#1052;&#1069;%20&#1054;&#1073;&#1083;.&#1086;&#1083;&#1080;&#1084;&#1087;%20&#1087;&#1086;%20&#1082;&#1083;&#1072;&#1089;&#1089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Ж"/>
      <sheetName val="литература"/>
      <sheetName val="русский язык"/>
      <sheetName val="математика"/>
      <sheetName val="химия (только 8 кл)"/>
      <sheetName val="история"/>
      <sheetName val="физика (7-8)"/>
      <sheetName val="география"/>
      <sheetName val="биология"/>
      <sheetName val="английский язык 5"/>
      <sheetName val="английский язык 6"/>
      <sheetName val="английский язык 7"/>
      <sheetName val="английский язык 8"/>
      <sheetName val="английский язык 9"/>
      <sheetName val="физич.культура (7-8)"/>
      <sheetName val="физич.культура (5-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H5">
            <v>39333</v>
          </cell>
        </row>
        <row r="7">
          <cell r="H7">
            <v>39662</v>
          </cell>
        </row>
        <row r="8">
          <cell r="H8">
            <v>39254</v>
          </cell>
        </row>
        <row r="9">
          <cell r="H9">
            <v>39331</v>
          </cell>
        </row>
        <row r="10">
          <cell r="H10">
            <v>39286</v>
          </cell>
        </row>
        <row r="11">
          <cell r="H11">
            <v>39109</v>
          </cell>
        </row>
        <row r="12">
          <cell r="H12">
            <v>39289</v>
          </cell>
        </row>
        <row r="14">
          <cell r="H14">
            <v>39178</v>
          </cell>
        </row>
        <row r="15">
          <cell r="H15">
            <v>39163</v>
          </cell>
        </row>
        <row r="16">
          <cell r="H16">
            <v>39344</v>
          </cell>
        </row>
        <row r="17">
          <cell r="H17">
            <v>39255</v>
          </cell>
        </row>
        <row r="18">
          <cell r="H18">
            <v>39292</v>
          </cell>
        </row>
        <row r="19">
          <cell r="H19">
            <v>39142</v>
          </cell>
        </row>
        <row r="20">
          <cell r="H20">
            <v>39265</v>
          </cell>
        </row>
        <row r="21">
          <cell r="H21">
            <v>39199</v>
          </cell>
        </row>
        <row r="22">
          <cell r="H22" t="str">
            <v>27.07.2007г.</v>
          </cell>
        </row>
        <row r="23">
          <cell r="H23">
            <v>39250</v>
          </cell>
        </row>
        <row r="24">
          <cell r="H24">
            <v>39219</v>
          </cell>
        </row>
        <row r="25">
          <cell r="H25">
            <v>39284</v>
          </cell>
        </row>
        <row r="26">
          <cell r="H26">
            <v>39349</v>
          </cell>
        </row>
        <row r="28">
          <cell r="H28">
            <v>39212</v>
          </cell>
        </row>
        <row r="29">
          <cell r="H29">
            <v>39149</v>
          </cell>
        </row>
        <row r="30">
          <cell r="H30">
            <v>39066</v>
          </cell>
        </row>
        <row r="31">
          <cell r="H31">
            <v>39275</v>
          </cell>
        </row>
        <row r="32">
          <cell r="H32">
            <v>39220</v>
          </cell>
        </row>
        <row r="34">
          <cell r="H34">
            <v>39097</v>
          </cell>
        </row>
        <row r="35">
          <cell r="H35">
            <v>39166</v>
          </cell>
        </row>
        <row r="36">
          <cell r="H36">
            <v>39170</v>
          </cell>
        </row>
        <row r="37">
          <cell r="H37">
            <v>39214</v>
          </cell>
        </row>
        <row r="38">
          <cell r="H38">
            <v>39227</v>
          </cell>
        </row>
        <row r="40">
          <cell r="H40">
            <v>39222</v>
          </cell>
        </row>
        <row r="42">
          <cell r="H42">
            <v>39268</v>
          </cell>
        </row>
        <row r="43">
          <cell r="H43">
            <v>39072</v>
          </cell>
        </row>
        <row r="45">
          <cell r="H45">
            <v>39446</v>
          </cell>
        </row>
        <row r="46">
          <cell r="H46">
            <v>39414</v>
          </cell>
        </row>
        <row r="47">
          <cell r="H47">
            <v>39104</v>
          </cell>
        </row>
        <row r="49">
          <cell r="H49">
            <v>39192</v>
          </cell>
        </row>
        <row r="50">
          <cell r="H50">
            <v>39151</v>
          </cell>
        </row>
        <row r="51">
          <cell r="H51" t="str">
            <v>26.09.2007</v>
          </cell>
        </row>
        <row r="52">
          <cell r="H52">
            <v>39227</v>
          </cell>
        </row>
        <row r="53">
          <cell r="H53">
            <v>39176</v>
          </cell>
        </row>
        <row r="54">
          <cell r="H54">
            <v>39263</v>
          </cell>
        </row>
        <row r="55">
          <cell r="H55">
            <v>39315</v>
          </cell>
        </row>
        <row r="56">
          <cell r="H56">
            <v>39416</v>
          </cell>
        </row>
        <row r="57">
          <cell r="H57">
            <v>39194</v>
          </cell>
        </row>
        <row r="58">
          <cell r="H58">
            <v>39311</v>
          </cell>
        </row>
        <row r="59">
          <cell r="H59">
            <v>39145</v>
          </cell>
        </row>
        <row r="60">
          <cell r="H60">
            <v>39299</v>
          </cell>
        </row>
        <row r="62">
          <cell r="H62">
            <v>39134</v>
          </cell>
        </row>
        <row r="63">
          <cell r="H63">
            <v>39132</v>
          </cell>
        </row>
        <row r="64">
          <cell r="H64">
            <v>39411</v>
          </cell>
        </row>
        <row r="65">
          <cell r="H65">
            <v>39163</v>
          </cell>
        </row>
        <row r="66">
          <cell r="H66">
            <v>39397</v>
          </cell>
        </row>
        <row r="67">
          <cell r="H67">
            <v>39368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4"/>
  <sheetViews>
    <sheetView view="pageBreakPreview" zoomScale="130" zoomScaleNormal="70" zoomScaleSheetLayoutView="130" workbookViewId="0">
      <selection activeCell="J6" sqref="J6"/>
    </sheetView>
  </sheetViews>
  <sheetFormatPr defaultColWidth="9.33203125" defaultRowHeight="12.75" x14ac:dyDescent="0.2"/>
  <cols>
    <col min="1" max="1" width="7" style="14" customWidth="1"/>
    <col min="2" max="2" width="19.33203125" style="14" customWidth="1"/>
    <col min="3" max="3" width="18.83203125" style="5" customWidth="1"/>
    <col min="4" max="4" width="13.1640625" style="14" customWidth="1"/>
    <col min="5" max="5" width="21" style="14" customWidth="1"/>
    <col min="6" max="6" width="16.5" style="14" bestFit="1" customWidth="1"/>
    <col min="7" max="7" width="47.1640625" style="14" bestFit="1" customWidth="1"/>
    <col min="8" max="8" width="10.5" style="14" bestFit="1" customWidth="1"/>
    <col min="9" max="9" width="21.1640625" style="14" bestFit="1" customWidth="1"/>
    <col min="10" max="10" width="20.33203125" style="14" customWidth="1"/>
    <col min="11" max="11" width="13" style="14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16" customFormat="1" ht="18.75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2" s="16" customFormat="1" ht="18.75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22" s="16" customFormat="1" ht="18.75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2" s="8" customFormat="1" ht="25.5" x14ac:dyDescent="0.2">
      <c r="A4" s="4" t="s">
        <v>0</v>
      </c>
      <c r="B4" s="4" t="s">
        <v>8</v>
      </c>
      <c r="C4" s="13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17</v>
      </c>
      <c r="M4" s="15" t="s">
        <v>16</v>
      </c>
    </row>
    <row r="5" spans="1:22" ht="25.5" x14ac:dyDescent="0.2">
      <c r="A5" s="9">
        <v>1</v>
      </c>
      <c r="B5" s="9" t="s">
        <v>18</v>
      </c>
      <c r="C5" s="6" t="s">
        <v>38</v>
      </c>
      <c r="D5" s="9" t="s">
        <v>87</v>
      </c>
      <c r="E5" s="9" t="s">
        <v>126</v>
      </c>
      <c r="F5" s="1">
        <v>39614</v>
      </c>
      <c r="G5" s="12" t="s">
        <v>143</v>
      </c>
      <c r="H5" s="6">
        <v>5</v>
      </c>
      <c r="I5" s="6" t="s">
        <v>177</v>
      </c>
      <c r="J5" s="6" t="s">
        <v>599</v>
      </c>
      <c r="K5" s="6">
        <v>57</v>
      </c>
      <c r="L5" s="23">
        <f t="shared" ref="L5:L36" si="0">K5/0.63</f>
        <v>90.476190476190482</v>
      </c>
      <c r="M5" s="11">
        <v>63</v>
      </c>
    </row>
    <row r="6" spans="1:22" ht="25.5" x14ac:dyDescent="0.2">
      <c r="A6" s="9">
        <v>2</v>
      </c>
      <c r="B6" s="9" t="s">
        <v>18</v>
      </c>
      <c r="C6" s="6" t="s">
        <v>48</v>
      </c>
      <c r="D6" s="9" t="s">
        <v>96</v>
      </c>
      <c r="E6" s="9" t="s">
        <v>130</v>
      </c>
      <c r="F6" s="1">
        <v>39454</v>
      </c>
      <c r="G6" s="12" t="s">
        <v>164</v>
      </c>
      <c r="H6" s="6">
        <v>5</v>
      </c>
      <c r="I6" s="6" t="s">
        <v>174</v>
      </c>
      <c r="J6" s="6" t="s">
        <v>599</v>
      </c>
      <c r="K6" s="6">
        <v>50</v>
      </c>
      <c r="L6" s="23">
        <f t="shared" si="0"/>
        <v>79.365079365079367</v>
      </c>
      <c r="M6" s="11">
        <v>63</v>
      </c>
    </row>
    <row r="7" spans="1:22" ht="38.25" x14ac:dyDescent="0.2">
      <c r="A7" s="9">
        <v>3</v>
      </c>
      <c r="B7" s="9" t="s">
        <v>18</v>
      </c>
      <c r="C7" s="6" t="s">
        <v>42</v>
      </c>
      <c r="D7" s="9" t="s">
        <v>90</v>
      </c>
      <c r="E7" s="9" t="s">
        <v>128</v>
      </c>
      <c r="F7" s="1">
        <v>39549</v>
      </c>
      <c r="G7" s="12" t="s">
        <v>163</v>
      </c>
      <c r="H7" s="6">
        <v>5</v>
      </c>
      <c r="I7" s="6" t="s">
        <v>199</v>
      </c>
      <c r="J7" s="6" t="s">
        <v>597</v>
      </c>
      <c r="K7" s="6">
        <v>46</v>
      </c>
      <c r="L7" s="23">
        <f t="shared" si="0"/>
        <v>73.015873015873012</v>
      </c>
      <c r="M7" s="11">
        <v>63</v>
      </c>
      <c r="N7" s="2"/>
      <c r="O7" s="2"/>
      <c r="P7" s="2"/>
      <c r="Q7" s="2"/>
      <c r="R7" s="2"/>
      <c r="S7" s="2"/>
      <c r="T7" s="2"/>
      <c r="U7" s="2"/>
      <c r="V7" s="2"/>
    </row>
    <row r="8" spans="1:22" ht="38.25" x14ac:dyDescent="0.2">
      <c r="A8" s="9">
        <v>4</v>
      </c>
      <c r="B8" s="9" t="s">
        <v>18</v>
      </c>
      <c r="C8" s="6" t="s">
        <v>31</v>
      </c>
      <c r="D8" s="9" t="s">
        <v>68</v>
      </c>
      <c r="E8" s="9" t="s">
        <v>121</v>
      </c>
      <c r="F8" s="1">
        <v>39814</v>
      </c>
      <c r="G8" s="12" t="s">
        <v>153</v>
      </c>
      <c r="H8" s="6">
        <v>5</v>
      </c>
      <c r="I8" s="6" t="s">
        <v>189</v>
      </c>
      <c r="J8" s="6" t="s">
        <v>597</v>
      </c>
      <c r="K8" s="6">
        <v>45</v>
      </c>
      <c r="L8" s="23">
        <f t="shared" si="0"/>
        <v>71.428571428571431</v>
      </c>
      <c r="M8" s="11">
        <v>63</v>
      </c>
    </row>
    <row r="9" spans="1:22" ht="25.5" x14ac:dyDescent="0.2">
      <c r="A9" s="9">
        <v>5</v>
      </c>
      <c r="B9" s="9" t="s">
        <v>18</v>
      </c>
      <c r="C9" s="6" t="s">
        <v>35</v>
      </c>
      <c r="D9" s="9" t="s">
        <v>85</v>
      </c>
      <c r="E9" s="9" t="s">
        <v>109</v>
      </c>
      <c r="F9" s="1">
        <v>39624</v>
      </c>
      <c r="G9" s="12" t="s">
        <v>157</v>
      </c>
      <c r="H9" s="6">
        <v>5</v>
      </c>
      <c r="I9" s="6" t="s">
        <v>194</v>
      </c>
      <c r="J9" s="6" t="s">
        <v>597</v>
      </c>
      <c r="K9" s="6">
        <v>45</v>
      </c>
      <c r="L9" s="23">
        <f t="shared" si="0"/>
        <v>71.428571428571431</v>
      </c>
      <c r="M9" s="11">
        <v>63</v>
      </c>
    </row>
    <row r="10" spans="1:22" ht="38.25" x14ac:dyDescent="0.2">
      <c r="A10" s="9">
        <v>6</v>
      </c>
      <c r="B10" s="9" t="s">
        <v>18</v>
      </c>
      <c r="C10" s="6" t="s">
        <v>59</v>
      </c>
      <c r="D10" s="9" t="s">
        <v>103</v>
      </c>
      <c r="E10" s="9" t="s">
        <v>107</v>
      </c>
      <c r="F10" s="1">
        <v>39516</v>
      </c>
      <c r="G10" s="12" t="s">
        <v>163</v>
      </c>
      <c r="H10" s="6">
        <v>5</v>
      </c>
      <c r="I10" s="6" t="s">
        <v>213</v>
      </c>
      <c r="J10" s="6" t="s">
        <v>597</v>
      </c>
      <c r="K10" s="6">
        <v>45</v>
      </c>
      <c r="L10" s="23">
        <f t="shared" si="0"/>
        <v>71.428571428571431</v>
      </c>
      <c r="M10" s="11">
        <v>63</v>
      </c>
    </row>
    <row r="11" spans="1:22" ht="25.5" x14ac:dyDescent="0.2">
      <c r="A11" s="9">
        <v>7</v>
      </c>
      <c r="B11" s="9" t="s">
        <v>18</v>
      </c>
      <c r="C11" s="6" t="s">
        <v>58</v>
      </c>
      <c r="D11" s="9" t="s">
        <v>74</v>
      </c>
      <c r="E11" s="9" t="s">
        <v>135</v>
      </c>
      <c r="F11" s="1">
        <v>40146</v>
      </c>
      <c r="G11" s="12" t="s">
        <v>165</v>
      </c>
      <c r="H11" s="6">
        <v>5</v>
      </c>
      <c r="I11" s="6" t="s">
        <v>212</v>
      </c>
      <c r="J11" s="6" t="s">
        <v>597</v>
      </c>
      <c r="K11" s="6">
        <v>43</v>
      </c>
      <c r="L11" s="23">
        <f t="shared" si="0"/>
        <v>68.253968253968253</v>
      </c>
      <c r="M11" s="11">
        <v>63</v>
      </c>
    </row>
    <row r="12" spans="1:22" ht="25.5" x14ac:dyDescent="0.2">
      <c r="A12" s="9">
        <v>8</v>
      </c>
      <c r="B12" s="9" t="s">
        <v>18</v>
      </c>
      <c r="C12" s="6" t="s">
        <v>60</v>
      </c>
      <c r="D12" s="9" t="s">
        <v>13</v>
      </c>
      <c r="E12" s="9" t="s">
        <v>136</v>
      </c>
      <c r="F12" s="1">
        <v>39668</v>
      </c>
      <c r="G12" s="12" t="s">
        <v>171</v>
      </c>
      <c r="H12" s="6">
        <v>5</v>
      </c>
      <c r="I12" s="6" t="s">
        <v>214</v>
      </c>
      <c r="J12" s="6" t="s">
        <v>597</v>
      </c>
      <c r="K12" s="6">
        <v>43</v>
      </c>
      <c r="L12" s="23">
        <f t="shared" si="0"/>
        <v>68.253968253968253</v>
      </c>
      <c r="M12" s="11">
        <v>63</v>
      </c>
    </row>
    <row r="13" spans="1:22" ht="38.25" x14ac:dyDescent="0.2">
      <c r="A13" s="9">
        <v>9</v>
      </c>
      <c r="B13" s="9" t="s">
        <v>18</v>
      </c>
      <c r="C13" s="6" t="s">
        <v>63</v>
      </c>
      <c r="D13" s="9" t="s">
        <v>79</v>
      </c>
      <c r="E13" s="9" t="s">
        <v>132</v>
      </c>
      <c r="F13" s="1">
        <v>39585</v>
      </c>
      <c r="G13" s="12" t="s">
        <v>173</v>
      </c>
      <c r="H13" s="6">
        <v>5</v>
      </c>
      <c r="I13" s="6" t="s">
        <v>217</v>
      </c>
      <c r="J13" s="6" t="s">
        <v>597</v>
      </c>
      <c r="K13" s="6">
        <v>43</v>
      </c>
      <c r="L13" s="23">
        <f t="shared" si="0"/>
        <v>68.253968253968253</v>
      </c>
      <c r="M13" s="11">
        <v>63</v>
      </c>
    </row>
    <row r="14" spans="1:22" ht="25.5" x14ac:dyDescent="0.2">
      <c r="A14" s="9">
        <v>10</v>
      </c>
      <c r="B14" s="9" t="s">
        <v>18</v>
      </c>
      <c r="C14" s="6" t="s">
        <v>28</v>
      </c>
      <c r="D14" s="9" t="s">
        <v>78</v>
      </c>
      <c r="E14" s="9" t="s">
        <v>119</v>
      </c>
      <c r="F14" s="1">
        <v>39607</v>
      </c>
      <c r="G14" s="12" t="s">
        <v>142</v>
      </c>
      <c r="H14" s="6">
        <v>5</v>
      </c>
      <c r="I14" s="6" t="s">
        <v>186</v>
      </c>
      <c r="J14" s="6" t="s">
        <v>597</v>
      </c>
      <c r="K14" s="6">
        <v>42</v>
      </c>
      <c r="L14" s="23">
        <f t="shared" si="0"/>
        <v>66.666666666666671</v>
      </c>
      <c r="M14" s="11">
        <v>63</v>
      </c>
    </row>
    <row r="15" spans="1:22" ht="38.25" x14ac:dyDescent="0.2">
      <c r="A15" s="9">
        <v>11</v>
      </c>
      <c r="B15" s="9" t="s">
        <v>18</v>
      </c>
      <c r="C15" s="6" t="s">
        <v>62</v>
      </c>
      <c r="D15" s="9" t="s">
        <v>71</v>
      </c>
      <c r="E15" s="9" t="s">
        <v>138</v>
      </c>
      <c r="F15" s="1">
        <v>39651</v>
      </c>
      <c r="G15" s="12" t="s">
        <v>173</v>
      </c>
      <c r="H15" s="6">
        <v>5</v>
      </c>
      <c r="I15" s="6" t="s">
        <v>216</v>
      </c>
      <c r="J15" s="6" t="s">
        <v>597</v>
      </c>
      <c r="K15" s="6">
        <v>39</v>
      </c>
      <c r="L15" s="23">
        <f t="shared" si="0"/>
        <v>61.904761904761905</v>
      </c>
      <c r="M15" s="11">
        <v>63</v>
      </c>
    </row>
    <row r="16" spans="1:22" ht="25.5" x14ac:dyDescent="0.2">
      <c r="A16" s="9">
        <v>12</v>
      </c>
      <c r="B16" s="9" t="s">
        <v>18</v>
      </c>
      <c r="C16" s="6" t="s">
        <v>577</v>
      </c>
      <c r="D16" s="9" t="s">
        <v>99</v>
      </c>
      <c r="E16" s="9" t="s">
        <v>576</v>
      </c>
      <c r="F16" s="1">
        <v>39599</v>
      </c>
      <c r="G16" s="12" t="s">
        <v>575</v>
      </c>
      <c r="H16" s="6">
        <v>5</v>
      </c>
      <c r="I16" s="6"/>
      <c r="J16" s="6" t="s">
        <v>597</v>
      </c>
      <c r="K16" s="6">
        <v>38</v>
      </c>
      <c r="L16" s="23">
        <f t="shared" si="0"/>
        <v>60.317460317460316</v>
      </c>
      <c r="M16" s="11">
        <v>63</v>
      </c>
    </row>
    <row r="17" spans="1:13" ht="38.25" x14ac:dyDescent="0.2">
      <c r="A17" s="9">
        <v>13</v>
      </c>
      <c r="B17" s="9" t="s">
        <v>18</v>
      </c>
      <c r="C17" s="6" t="s">
        <v>23</v>
      </c>
      <c r="D17" s="9" t="s">
        <v>71</v>
      </c>
      <c r="E17" s="9" t="s">
        <v>112</v>
      </c>
      <c r="F17" s="1">
        <v>39499</v>
      </c>
      <c r="G17" s="12" t="s">
        <v>145</v>
      </c>
      <c r="H17" s="6">
        <v>5</v>
      </c>
      <c r="I17" s="6" t="s">
        <v>180</v>
      </c>
      <c r="J17" s="6" t="s">
        <v>597</v>
      </c>
      <c r="K17" s="6">
        <v>37</v>
      </c>
      <c r="L17" s="23">
        <f t="shared" si="0"/>
        <v>58.730158730158728</v>
      </c>
      <c r="M17" s="11">
        <v>63</v>
      </c>
    </row>
    <row r="18" spans="1:13" ht="25.5" x14ac:dyDescent="0.2">
      <c r="A18" s="9">
        <v>14</v>
      </c>
      <c r="B18" s="9" t="s">
        <v>18</v>
      </c>
      <c r="C18" s="6" t="s">
        <v>41</v>
      </c>
      <c r="D18" s="9" t="s">
        <v>81</v>
      </c>
      <c r="E18" s="9" t="s">
        <v>124</v>
      </c>
      <c r="F18" s="1">
        <v>39681</v>
      </c>
      <c r="G18" s="12" t="s">
        <v>162</v>
      </c>
      <c r="H18" s="6">
        <v>5</v>
      </c>
      <c r="I18" s="6" t="s">
        <v>198</v>
      </c>
      <c r="J18" s="6" t="s">
        <v>597</v>
      </c>
      <c r="K18" s="6">
        <v>37</v>
      </c>
      <c r="L18" s="23">
        <f t="shared" si="0"/>
        <v>58.730158730158728</v>
      </c>
      <c r="M18" s="11">
        <v>63</v>
      </c>
    </row>
    <row r="19" spans="1:13" ht="38.25" x14ac:dyDescent="0.2">
      <c r="A19" s="9">
        <v>15</v>
      </c>
      <c r="B19" s="9" t="s">
        <v>18</v>
      </c>
      <c r="C19" s="6" t="s">
        <v>55</v>
      </c>
      <c r="D19" s="9" t="s">
        <v>100</v>
      </c>
      <c r="E19" s="9" t="s">
        <v>133</v>
      </c>
      <c r="F19" s="1" t="s">
        <v>140</v>
      </c>
      <c r="G19" s="12" t="s">
        <v>170</v>
      </c>
      <c r="H19" s="6">
        <v>5</v>
      </c>
      <c r="I19" s="6" t="s">
        <v>210</v>
      </c>
      <c r="J19" s="6" t="s">
        <v>597</v>
      </c>
      <c r="K19" s="6">
        <v>37</v>
      </c>
      <c r="L19" s="23">
        <f t="shared" si="0"/>
        <v>58.730158730158728</v>
      </c>
      <c r="M19" s="11">
        <v>63</v>
      </c>
    </row>
    <row r="20" spans="1:13" ht="25.5" x14ac:dyDescent="0.2">
      <c r="A20" s="9">
        <v>16</v>
      </c>
      <c r="B20" s="9" t="s">
        <v>18</v>
      </c>
      <c r="C20" s="6" t="s">
        <v>65</v>
      </c>
      <c r="D20" s="9" t="s">
        <v>106</v>
      </c>
      <c r="E20" s="9" t="s">
        <v>139</v>
      </c>
      <c r="F20" s="1">
        <v>39493</v>
      </c>
      <c r="G20" s="12" t="s">
        <v>151</v>
      </c>
      <c r="H20" s="6">
        <v>5</v>
      </c>
      <c r="I20" s="6" t="s">
        <v>218</v>
      </c>
      <c r="J20" s="6" t="s">
        <v>597</v>
      </c>
      <c r="K20" s="6">
        <v>37</v>
      </c>
      <c r="L20" s="23">
        <f t="shared" si="0"/>
        <v>58.730158730158728</v>
      </c>
      <c r="M20" s="11">
        <v>63</v>
      </c>
    </row>
    <row r="21" spans="1:13" ht="25.5" x14ac:dyDescent="0.2">
      <c r="A21" s="9">
        <v>17</v>
      </c>
      <c r="B21" s="9" t="s">
        <v>18</v>
      </c>
      <c r="C21" s="6" t="s">
        <v>20</v>
      </c>
      <c r="D21" s="9" t="s">
        <v>67</v>
      </c>
      <c r="E21" s="9" t="s">
        <v>108</v>
      </c>
      <c r="F21" s="10">
        <v>39979</v>
      </c>
      <c r="G21" s="12" t="s">
        <v>142</v>
      </c>
      <c r="H21" s="6">
        <v>5</v>
      </c>
      <c r="I21" s="6" t="s">
        <v>176</v>
      </c>
      <c r="J21" s="6" t="s">
        <v>598</v>
      </c>
      <c r="K21" s="6">
        <v>36</v>
      </c>
      <c r="L21" s="23">
        <f t="shared" si="0"/>
        <v>57.142857142857146</v>
      </c>
      <c r="M21" s="11">
        <v>63</v>
      </c>
    </row>
    <row r="22" spans="1:13" ht="25.5" x14ac:dyDescent="0.2">
      <c r="A22" s="9">
        <v>18</v>
      </c>
      <c r="B22" s="9" t="s">
        <v>18</v>
      </c>
      <c r="C22" s="6" t="s">
        <v>50</v>
      </c>
      <c r="D22" s="9" t="s">
        <v>92</v>
      </c>
      <c r="E22" s="9" t="s">
        <v>131</v>
      </c>
      <c r="F22" s="1">
        <v>39636</v>
      </c>
      <c r="G22" s="12" t="s">
        <v>166</v>
      </c>
      <c r="H22" s="6">
        <v>5</v>
      </c>
      <c r="I22" s="6" t="s">
        <v>204</v>
      </c>
      <c r="J22" s="6" t="s">
        <v>598</v>
      </c>
      <c r="K22" s="6">
        <v>36</v>
      </c>
      <c r="L22" s="23">
        <f t="shared" si="0"/>
        <v>57.142857142857146</v>
      </c>
      <c r="M22" s="11">
        <v>63</v>
      </c>
    </row>
    <row r="23" spans="1:13" ht="25.5" x14ac:dyDescent="0.2">
      <c r="A23" s="9">
        <v>19</v>
      </c>
      <c r="B23" s="9" t="s">
        <v>18</v>
      </c>
      <c r="C23" s="6" t="s">
        <v>44</v>
      </c>
      <c r="D23" s="9" t="s">
        <v>92</v>
      </c>
      <c r="E23" s="9" t="s">
        <v>126</v>
      </c>
      <c r="F23" s="1">
        <v>39635</v>
      </c>
      <c r="G23" s="12" t="s">
        <v>164</v>
      </c>
      <c r="H23" s="6">
        <v>5</v>
      </c>
      <c r="I23" s="6" t="s">
        <v>174</v>
      </c>
      <c r="J23" s="6" t="s">
        <v>598</v>
      </c>
      <c r="K23" s="6">
        <v>35</v>
      </c>
      <c r="L23" s="23">
        <f t="shared" si="0"/>
        <v>55.555555555555557</v>
      </c>
      <c r="M23" s="11">
        <v>63</v>
      </c>
    </row>
    <row r="24" spans="1:13" ht="25.5" x14ac:dyDescent="0.2">
      <c r="A24" s="9">
        <v>20</v>
      </c>
      <c r="B24" s="9" t="s">
        <v>18</v>
      </c>
      <c r="C24" s="6" t="s">
        <v>51</v>
      </c>
      <c r="D24" s="9" t="s">
        <v>75</v>
      </c>
      <c r="E24" s="9" t="s">
        <v>12</v>
      </c>
      <c r="F24" s="1">
        <v>39487</v>
      </c>
      <c r="G24" s="12" t="s">
        <v>167</v>
      </c>
      <c r="H24" s="6">
        <v>5</v>
      </c>
      <c r="I24" s="6" t="s">
        <v>205</v>
      </c>
      <c r="J24" s="6" t="s">
        <v>598</v>
      </c>
      <c r="K24" s="6">
        <v>35</v>
      </c>
      <c r="L24" s="23">
        <f t="shared" si="0"/>
        <v>55.555555555555557</v>
      </c>
      <c r="M24" s="11">
        <v>63</v>
      </c>
    </row>
    <row r="25" spans="1:13" ht="63.75" x14ac:dyDescent="0.2">
      <c r="A25" s="9">
        <v>21</v>
      </c>
      <c r="B25" s="9" t="s">
        <v>18</v>
      </c>
      <c r="C25" s="6" t="s">
        <v>574</v>
      </c>
      <c r="D25" s="9" t="s">
        <v>71</v>
      </c>
      <c r="E25" s="9" t="s">
        <v>111</v>
      </c>
      <c r="F25" s="1">
        <v>39592</v>
      </c>
      <c r="G25" s="12" t="s">
        <v>147</v>
      </c>
      <c r="H25" s="6">
        <v>5</v>
      </c>
      <c r="I25" s="6" t="s">
        <v>191</v>
      </c>
      <c r="J25" s="6" t="s">
        <v>598</v>
      </c>
      <c r="K25" s="6">
        <v>32</v>
      </c>
      <c r="L25" s="23">
        <f t="shared" si="0"/>
        <v>50.793650793650791</v>
      </c>
      <c r="M25" s="11">
        <v>63</v>
      </c>
    </row>
    <row r="26" spans="1:13" ht="25.5" x14ac:dyDescent="0.2">
      <c r="A26" s="9">
        <v>22</v>
      </c>
      <c r="B26" s="9" t="s">
        <v>18</v>
      </c>
      <c r="C26" s="6" t="s">
        <v>61</v>
      </c>
      <c r="D26" s="9" t="s">
        <v>104</v>
      </c>
      <c r="E26" s="9" t="s">
        <v>137</v>
      </c>
      <c r="F26" s="1">
        <v>39538</v>
      </c>
      <c r="G26" s="12" t="s">
        <v>172</v>
      </c>
      <c r="H26" s="6">
        <v>5</v>
      </c>
      <c r="I26" s="6" t="s">
        <v>215</v>
      </c>
      <c r="J26" s="6" t="s">
        <v>598</v>
      </c>
      <c r="K26" s="6">
        <v>32</v>
      </c>
      <c r="L26" s="23">
        <f t="shared" si="0"/>
        <v>50.793650793650791</v>
      </c>
      <c r="M26" s="11">
        <v>63</v>
      </c>
    </row>
    <row r="27" spans="1:13" ht="25.5" x14ac:dyDescent="0.2">
      <c r="A27" s="9">
        <v>23</v>
      </c>
      <c r="B27" s="9" t="s">
        <v>18</v>
      </c>
      <c r="C27" s="6" t="s">
        <v>25</v>
      </c>
      <c r="D27" s="9" t="s">
        <v>74</v>
      </c>
      <c r="E27" s="9" t="s">
        <v>114</v>
      </c>
      <c r="F27" s="1">
        <v>39761</v>
      </c>
      <c r="G27" s="12" t="s">
        <v>148</v>
      </c>
      <c r="H27" s="6">
        <v>5</v>
      </c>
      <c r="I27" s="6" t="s">
        <v>183</v>
      </c>
      <c r="J27" s="6" t="s">
        <v>598</v>
      </c>
      <c r="K27" s="6">
        <v>31</v>
      </c>
      <c r="L27" s="23">
        <f t="shared" si="0"/>
        <v>49.206349206349209</v>
      </c>
      <c r="M27" s="11">
        <v>63</v>
      </c>
    </row>
    <row r="28" spans="1:13" ht="25.5" x14ac:dyDescent="0.2">
      <c r="A28" s="9">
        <v>24</v>
      </c>
      <c r="B28" s="9" t="s">
        <v>18</v>
      </c>
      <c r="C28" s="6" t="s">
        <v>39</v>
      </c>
      <c r="D28" s="9" t="s">
        <v>68</v>
      </c>
      <c r="E28" s="9" t="s">
        <v>12</v>
      </c>
      <c r="F28" s="1">
        <v>39607</v>
      </c>
      <c r="G28" s="12" t="s">
        <v>143</v>
      </c>
      <c r="H28" s="6">
        <v>5</v>
      </c>
      <c r="I28" s="6" t="s">
        <v>177</v>
      </c>
      <c r="J28" s="6" t="s">
        <v>598</v>
      </c>
      <c r="K28" s="6">
        <v>31</v>
      </c>
      <c r="L28" s="23">
        <f t="shared" si="0"/>
        <v>49.206349206349209</v>
      </c>
      <c r="M28" s="11">
        <v>63</v>
      </c>
    </row>
    <row r="29" spans="1:13" ht="25.5" x14ac:dyDescent="0.2">
      <c r="A29" s="9">
        <v>25</v>
      </c>
      <c r="B29" s="9" t="s">
        <v>18</v>
      </c>
      <c r="C29" s="6" t="s">
        <v>49</v>
      </c>
      <c r="D29" s="9" t="s">
        <v>75</v>
      </c>
      <c r="E29" s="9" t="s">
        <v>109</v>
      </c>
      <c r="F29" s="1">
        <v>39528</v>
      </c>
      <c r="G29" s="12" t="s">
        <v>148</v>
      </c>
      <c r="H29" s="6">
        <v>5</v>
      </c>
      <c r="I29" s="6" t="s">
        <v>203</v>
      </c>
      <c r="J29" s="6" t="s">
        <v>598</v>
      </c>
      <c r="K29" s="6">
        <v>31</v>
      </c>
      <c r="L29" s="23">
        <f t="shared" si="0"/>
        <v>49.206349206349209</v>
      </c>
      <c r="M29" s="11">
        <v>63</v>
      </c>
    </row>
    <row r="30" spans="1:13" ht="25.5" x14ac:dyDescent="0.2">
      <c r="A30" s="9">
        <v>26</v>
      </c>
      <c r="B30" s="9" t="s">
        <v>18</v>
      </c>
      <c r="C30" s="6" t="s">
        <v>54</v>
      </c>
      <c r="D30" s="9" t="s">
        <v>72</v>
      </c>
      <c r="E30" s="9" t="s">
        <v>123</v>
      </c>
      <c r="F30" s="1">
        <v>39674</v>
      </c>
      <c r="G30" s="12" t="s">
        <v>146</v>
      </c>
      <c r="H30" s="6">
        <v>5</v>
      </c>
      <c r="I30" s="6" t="s">
        <v>209</v>
      </c>
      <c r="J30" s="6" t="s">
        <v>598</v>
      </c>
      <c r="K30" s="6">
        <v>31</v>
      </c>
      <c r="L30" s="23">
        <f t="shared" si="0"/>
        <v>49.206349206349209</v>
      </c>
      <c r="M30" s="11">
        <v>63</v>
      </c>
    </row>
    <row r="31" spans="1:13" ht="25.5" x14ac:dyDescent="0.2">
      <c r="A31" s="9">
        <v>27</v>
      </c>
      <c r="B31" s="9" t="s">
        <v>18</v>
      </c>
      <c r="C31" s="6" t="s">
        <v>64</v>
      </c>
      <c r="D31" s="9" t="s">
        <v>105</v>
      </c>
      <c r="E31" s="9" t="s">
        <v>12</v>
      </c>
      <c r="F31" s="1">
        <v>39526</v>
      </c>
      <c r="G31" s="12" t="s">
        <v>142</v>
      </c>
      <c r="H31" s="6">
        <v>5</v>
      </c>
      <c r="I31" s="6" t="s">
        <v>186</v>
      </c>
      <c r="J31" s="6" t="s">
        <v>598</v>
      </c>
      <c r="K31" s="6">
        <v>31</v>
      </c>
      <c r="L31" s="23">
        <f t="shared" si="0"/>
        <v>49.206349206349209</v>
      </c>
      <c r="M31" s="11">
        <v>63</v>
      </c>
    </row>
    <row r="32" spans="1:13" ht="25.5" x14ac:dyDescent="0.2">
      <c r="A32" s="9">
        <v>28</v>
      </c>
      <c r="B32" s="9" t="s">
        <v>18</v>
      </c>
      <c r="C32" s="6" t="s">
        <v>24</v>
      </c>
      <c r="D32" s="9" t="s">
        <v>72</v>
      </c>
      <c r="E32" s="9" t="s">
        <v>113</v>
      </c>
      <c r="F32" s="1">
        <v>39716</v>
      </c>
      <c r="G32" s="12" t="s">
        <v>146</v>
      </c>
      <c r="H32" s="6">
        <v>5</v>
      </c>
      <c r="I32" s="6" t="s">
        <v>181</v>
      </c>
      <c r="J32" s="6" t="s">
        <v>598</v>
      </c>
      <c r="K32" s="6">
        <v>28</v>
      </c>
      <c r="L32" s="23">
        <f t="shared" si="0"/>
        <v>44.444444444444443</v>
      </c>
      <c r="M32" s="11">
        <v>63</v>
      </c>
    </row>
    <row r="33" spans="1:13" ht="38.25" x14ac:dyDescent="0.2">
      <c r="A33" s="9">
        <v>29</v>
      </c>
      <c r="B33" s="9" t="s">
        <v>18</v>
      </c>
      <c r="C33" s="6" t="s">
        <v>43</v>
      </c>
      <c r="D33" s="9" t="s">
        <v>91</v>
      </c>
      <c r="E33" s="9" t="s">
        <v>12</v>
      </c>
      <c r="F33" s="1">
        <v>39734</v>
      </c>
      <c r="G33" s="12" t="s">
        <v>153</v>
      </c>
      <c r="H33" s="6">
        <v>5</v>
      </c>
      <c r="I33" s="6" t="s">
        <v>200</v>
      </c>
      <c r="J33" s="6" t="s">
        <v>598</v>
      </c>
      <c r="K33" s="6">
        <v>27</v>
      </c>
      <c r="L33" s="23">
        <f t="shared" si="0"/>
        <v>42.857142857142854</v>
      </c>
      <c r="M33" s="11">
        <v>63</v>
      </c>
    </row>
    <row r="34" spans="1:13" ht="38.25" x14ac:dyDescent="0.2">
      <c r="A34" s="9">
        <v>30</v>
      </c>
      <c r="B34" s="9" t="s">
        <v>18</v>
      </c>
      <c r="C34" s="6" t="s">
        <v>26</v>
      </c>
      <c r="D34" s="9" t="s">
        <v>75</v>
      </c>
      <c r="E34" s="9" t="s">
        <v>115</v>
      </c>
      <c r="F34" s="1">
        <v>39416</v>
      </c>
      <c r="G34" s="12" t="s">
        <v>149</v>
      </c>
      <c r="H34" s="6">
        <v>5</v>
      </c>
      <c r="I34" s="6" t="s">
        <v>184</v>
      </c>
      <c r="J34" s="6" t="s">
        <v>598</v>
      </c>
      <c r="K34" s="6">
        <v>26</v>
      </c>
      <c r="L34" s="23">
        <f t="shared" si="0"/>
        <v>41.269841269841272</v>
      </c>
      <c r="M34" s="11">
        <v>63</v>
      </c>
    </row>
    <row r="35" spans="1:13" ht="25.5" x14ac:dyDescent="0.2">
      <c r="A35" s="9">
        <v>31</v>
      </c>
      <c r="B35" s="9" t="s">
        <v>18</v>
      </c>
      <c r="C35" s="6" t="s">
        <v>57</v>
      </c>
      <c r="D35" s="9" t="s">
        <v>102</v>
      </c>
      <c r="E35" s="9" t="s">
        <v>134</v>
      </c>
      <c r="F35" s="1">
        <v>39489</v>
      </c>
      <c r="G35" s="12" t="s">
        <v>159</v>
      </c>
      <c r="H35" s="6">
        <v>5</v>
      </c>
      <c r="I35" s="6" t="s">
        <v>196</v>
      </c>
      <c r="J35" s="6" t="s">
        <v>598</v>
      </c>
      <c r="K35" s="6">
        <v>26</v>
      </c>
      <c r="L35" s="23">
        <f t="shared" si="0"/>
        <v>41.269841269841272</v>
      </c>
      <c r="M35" s="11">
        <v>63</v>
      </c>
    </row>
    <row r="36" spans="1:13" ht="25.5" x14ac:dyDescent="0.2">
      <c r="A36" s="9">
        <v>32</v>
      </c>
      <c r="B36" s="9" t="s">
        <v>18</v>
      </c>
      <c r="C36" s="6" t="s">
        <v>29</v>
      </c>
      <c r="D36" s="9" t="s">
        <v>79</v>
      </c>
      <c r="E36" s="9" t="s">
        <v>120</v>
      </c>
      <c r="F36" s="1">
        <v>39578</v>
      </c>
      <c r="G36" s="12" t="s">
        <v>151</v>
      </c>
      <c r="H36" s="6">
        <v>5</v>
      </c>
      <c r="I36" s="6" t="s">
        <v>187</v>
      </c>
      <c r="J36" s="6" t="s">
        <v>598</v>
      </c>
      <c r="K36" s="6">
        <v>22</v>
      </c>
      <c r="L36" s="23">
        <f t="shared" si="0"/>
        <v>34.920634920634917</v>
      </c>
      <c r="M36" s="11">
        <v>63</v>
      </c>
    </row>
    <row r="37" spans="1:13" ht="38.25" x14ac:dyDescent="0.2">
      <c r="A37" s="9">
        <v>33</v>
      </c>
      <c r="B37" s="9" t="s">
        <v>18</v>
      </c>
      <c r="C37" s="6" t="s">
        <v>40</v>
      </c>
      <c r="D37" s="9" t="s">
        <v>89</v>
      </c>
      <c r="E37" s="9" t="s">
        <v>127</v>
      </c>
      <c r="F37" s="1">
        <v>39745</v>
      </c>
      <c r="G37" s="12" t="s">
        <v>161</v>
      </c>
      <c r="H37" s="6">
        <v>5</v>
      </c>
      <c r="I37" s="6" t="s">
        <v>197</v>
      </c>
      <c r="J37" s="6" t="s">
        <v>598</v>
      </c>
      <c r="K37" s="6">
        <v>22</v>
      </c>
      <c r="L37" s="23">
        <f t="shared" ref="L37:L55" si="1">K37/0.63</f>
        <v>34.920634920634917</v>
      </c>
      <c r="M37" s="11">
        <v>63</v>
      </c>
    </row>
    <row r="38" spans="1:13" ht="38.25" x14ac:dyDescent="0.2">
      <c r="A38" s="9">
        <v>34</v>
      </c>
      <c r="B38" s="9" t="s">
        <v>18</v>
      </c>
      <c r="C38" s="6" t="s">
        <v>33</v>
      </c>
      <c r="D38" s="9" t="s">
        <v>82</v>
      </c>
      <c r="E38" s="9" t="s">
        <v>118</v>
      </c>
      <c r="F38" s="1">
        <v>39460</v>
      </c>
      <c r="G38" s="12" t="s">
        <v>155</v>
      </c>
      <c r="H38" s="6">
        <v>5</v>
      </c>
      <c r="I38" s="6" t="s">
        <v>192</v>
      </c>
      <c r="J38" s="6" t="s">
        <v>598</v>
      </c>
      <c r="K38" s="6">
        <v>21</v>
      </c>
      <c r="L38" s="23">
        <f t="shared" si="1"/>
        <v>33.333333333333336</v>
      </c>
      <c r="M38" s="11">
        <v>63</v>
      </c>
    </row>
    <row r="39" spans="1:13" ht="25.5" x14ac:dyDescent="0.2">
      <c r="A39" s="9">
        <v>35</v>
      </c>
      <c r="B39" s="9" t="s">
        <v>18</v>
      </c>
      <c r="C39" s="6" t="s">
        <v>37</v>
      </c>
      <c r="D39" s="9" t="s">
        <v>86</v>
      </c>
      <c r="E39" s="9" t="s">
        <v>125</v>
      </c>
      <c r="F39" s="1">
        <v>39603</v>
      </c>
      <c r="G39" s="12" t="s">
        <v>159</v>
      </c>
      <c r="H39" s="6">
        <v>5</v>
      </c>
      <c r="I39" s="6" t="s">
        <v>196</v>
      </c>
      <c r="J39" s="6" t="s">
        <v>598</v>
      </c>
      <c r="K39" s="6">
        <v>20</v>
      </c>
      <c r="L39" s="23">
        <f t="shared" si="1"/>
        <v>31.746031746031747</v>
      </c>
      <c r="M39" s="11">
        <v>63</v>
      </c>
    </row>
    <row r="40" spans="1:13" ht="51" x14ac:dyDescent="0.2">
      <c r="A40" s="9">
        <v>36</v>
      </c>
      <c r="B40" s="9" t="s">
        <v>18</v>
      </c>
      <c r="C40" s="6" t="s">
        <v>52</v>
      </c>
      <c r="D40" s="9" t="s">
        <v>97</v>
      </c>
      <c r="E40" s="9" t="s">
        <v>111</v>
      </c>
      <c r="F40" s="1">
        <v>39671</v>
      </c>
      <c r="G40" s="12" t="s">
        <v>168</v>
      </c>
      <c r="H40" s="6">
        <v>5</v>
      </c>
      <c r="I40" s="6" t="s">
        <v>206</v>
      </c>
      <c r="J40" s="6" t="s">
        <v>598</v>
      </c>
      <c r="K40" s="6">
        <v>19</v>
      </c>
      <c r="L40" s="23">
        <f t="shared" si="1"/>
        <v>30.158730158730158</v>
      </c>
      <c r="M40" s="11">
        <v>63</v>
      </c>
    </row>
    <row r="41" spans="1:13" x14ac:dyDescent="0.2">
      <c r="A41" s="9">
        <v>37</v>
      </c>
      <c r="B41" s="9" t="s">
        <v>18</v>
      </c>
      <c r="C41" s="6" t="s">
        <v>27</v>
      </c>
      <c r="D41" s="9" t="s">
        <v>76</v>
      </c>
      <c r="E41" s="9" t="s">
        <v>117</v>
      </c>
      <c r="F41" s="1">
        <v>39660</v>
      </c>
      <c r="G41" s="12" t="s">
        <v>150</v>
      </c>
      <c r="H41" s="6">
        <v>5</v>
      </c>
      <c r="I41" s="6" t="s">
        <v>185</v>
      </c>
      <c r="J41" s="6" t="s">
        <v>598</v>
      </c>
      <c r="K41" s="6">
        <v>18</v>
      </c>
      <c r="L41" s="23">
        <f t="shared" si="1"/>
        <v>28.571428571428573</v>
      </c>
      <c r="M41" s="11">
        <v>63</v>
      </c>
    </row>
    <row r="42" spans="1:13" ht="63.75" x14ac:dyDescent="0.2">
      <c r="A42" s="9">
        <v>38</v>
      </c>
      <c r="B42" s="9" t="s">
        <v>18</v>
      </c>
      <c r="C42" s="6" t="s">
        <v>36</v>
      </c>
      <c r="D42" s="9" t="s">
        <v>83</v>
      </c>
      <c r="E42" s="9" t="s">
        <v>124</v>
      </c>
      <c r="F42" s="1">
        <v>39624</v>
      </c>
      <c r="G42" s="12" t="s">
        <v>158</v>
      </c>
      <c r="H42" s="6">
        <v>5</v>
      </c>
      <c r="I42" s="6" t="s">
        <v>195</v>
      </c>
      <c r="J42" s="6" t="s">
        <v>598</v>
      </c>
      <c r="K42" s="6">
        <v>18</v>
      </c>
      <c r="L42" s="23">
        <f t="shared" si="1"/>
        <v>28.571428571428573</v>
      </c>
      <c r="M42" s="11">
        <v>63</v>
      </c>
    </row>
    <row r="43" spans="1:13" ht="25.5" x14ac:dyDescent="0.2">
      <c r="A43" s="9">
        <v>39</v>
      </c>
      <c r="B43" s="9" t="s">
        <v>18</v>
      </c>
      <c r="C43" s="6" t="s">
        <v>46</v>
      </c>
      <c r="D43" s="9" t="s">
        <v>94</v>
      </c>
      <c r="E43" s="9" t="s">
        <v>119</v>
      </c>
      <c r="F43" s="1">
        <v>39568</v>
      </c>
      <c r="G43" s="12" t="s">
        <v>157</v>
      </c>
      <c r="H43" s="6">
        <v>5</v>
      </c>
      <c r="I43" s="6" t="s">
        <v>202</v>
      </c>
      <c r="J43" s="6" t="s">
        <v>598</v>
      </c>
      <c r="K43" s="6">
        <v>18</v>
      </c>
      <c r="L43" s="23">
        <f t="shared" si="1"/>
        <v>28.571428571428573</v>
      </c>
      <c r="M43" s="11">
        <v>63</v>
      </c>
    </row>
    <row r="44" spans="1:13" ht="63.75" x14ac:dyDescent="0.2">
      <c r="A44" s="9">
        <v>40</v>
      </c>
      <c r="B44" s="9" t="s">
        <v>18</v>
      </c>
      <c r="C44" s="6" t="s">
        <v>47</v>
      </c>
      <c r="D44" s="9" t="s">
        <v>95</v>
      </c>
      <c r="E44" s="9" t="s">
        <v>122</v>
      </c>
      <c r="F44" s="1">
        <v>39569</v>
      </c>
      <c r="G44" s="12" t="s">
        <v>158</v>
      </c>
      <c r="H44" s="6">
        <v>5</v>
      </c>
      <c r="I44" s="6" t="s">
        <v>195</v>
      </c>
      <c r="J44" s="6" t="s">
        <v>598</v>
      </c>
      <c r="K44" s="6">
        <v>17</v>
      </c>
      <c r="L44" s="23">
        <f t="shared" si="1"/>
        <v>26.984126984126984</v>
      </c>
      <c r="M44" s="11">
        <v>63</v>
      </c>
    </row>
    <row r="45" spans="1:13" ht="25.5" x14ac:dyDescent="0.2">
      <c r="A45" s="9">
        <v>41</v>
      </c>
      <c r="B45" s="9" t="s">
        <v>18</v>
      </c>
      <c r="C45" s="6" t="s">
        <v>45</v>
      </c>
      <c r="D45" s="9" t="s">
        <v>93</v>
      </c>
      <c r="E45" s="9" t="s">
        <v>127</v>
      </c>
      <c r="F45" s="1">
        <v>39439</v>
      </c>
      <c r="G45" s="12" t="s">
        <v>165</v>
      </c>
      <c r="H45" s="6">
        <v>5</v>
      </c>
      <c r="I45" s="6" t="s">
        <v>201</v>
      </c>
      <c r="J45" s="6" t="s">
        <v>598</v>
      </c>
      <c r="K45" s="6">
        <v>16</v>
      </c>
      <c r="L45" s="23">
        <f t="shared" si="1"/>
        <v>25.396825396825395</v>
      </c>
      <c r="M45" s="11">
        <v>63</v>
      </c>
    </row>
    <row r="46" spans="1:13" ht="38.25" x14ac:dyDescent="0.2">
      <c r="A46" s="9">
        <v>42</v>
      </c>
      <c r="B46" s="9" t="s">
        <v>18</v>
      </c>
      <c r="C46" s="6" t="s">
        <v>30</v>
      </c>
      <c r="D46" s="9" t="s">
        <v>80</v>
      </c>
      <c r="E46" s="9" t="s">
        <v>107</v>
      </c>
      <c r="F46" s="1">
        <v>39791</v>
      </c>
      <c r="G46" s="12" t="s">
        <v>152</v>
      </c>
      <c r="H46" s="6">
        <v>5</v>
      </c>
      <c r="I46" s="6" t="s">
        <v>188</v>
      </c>
      <c r="J46" s="6" t="s">
        <v>598</v>
      </c>
      <c r="K46" s="6">
        <v>15</v>
      </c>
      <c r="L46" s="23">
        <f t="shared" si="1"/>
        <v>23.80952380952381</v>
      </c>
      <c r="M46" s="11">
        <v>63</v>
      </c>
    </row>
    <row r="47" spans="1:13" ht="63.75" x14ac:dyDescent="0.2">
      <c r="A47" s="9">
        <v>43</v>
      </c>
      <c r="B47" s="9" t="s">
        <v>18</v>
      </c>
      <c r="C47" s="6" t="s">
        <v>32</v>
      </c>
      <c r="D47" s="9" t="s">
        <v>81</v>
      </c>
      <c r="E47" s="9" t="s">
        <v>122</v>
      </c>
      <c r="F47" s="1">
        <v>39789</v>
      </c>
      <c r="G47" s="12" t="s">
        <v>154</v>
      </c>
      <c r="H47" s="6">
        <v>5</v>
      </c>
      <c r="I47" s="6" t="s">
        <v>190</v>
      </c>
      <c r="J47" s="6" t="s">
        <v>598</v>
      </c>
      <c r="K47" s="6">
        <v>15</v>
      </c>
      <c r="L47" s="23">
        <f t="shared" si="1"/>
        <v>23.80952380952381</v>
      </c>
      <c r="M47" s="11">
        <v>63</v>
      </c>
    </row>
    <row r="48" spans="1:13" ht="25.5" x14ac:dyDescent="0.2">
      <c r="A48" s="9">
        <v>44</v>
      </c>
      <c r="B48" s="9" t="s">
        <v>18</v>
      </c>
      <c r="C48" s="6" t="s">
        <v>573</v>
      </c>
      <c r="D48" s="9" t="s">
        <v>572</v>
      </c>
      <c r="E48" s="9" t="s">
        <v>122</v>
      </c>
      <c r="F48" s="1">
        <v>39733</v>
      </c>
      <c r="G48" s="12" t="s">
        <v>160</v>
      </c>
      <c r="H48" s="6">
        <v>5</v>
      </c>
      <c r="I48" s="6"/>
      <c r="J48" s="6" t="s">
        <v>598</v>
      </c>
      <c r="K48" s="6">
        <v>15</v>
      </c>
      <c r="L48" s="23">
        <f t="shared" si="1"/>
        <v>23.80952380952381</v>
      </c>
      <c r="M48" s="11">
        <v>63</v>
      </c>
    </row>
    <row r="49" spans="1:13" ht="38.25" x14ac:dyDescent="0.2">
      <c r="A49" s="9">
        <v>45</v>
      </c>
      <c r="B49" s="9" t="s">
        <v>18</v>
      </c>
      <c r="C49" s="6" t="s">
        <v>19</v>
      </c>
      <c r="D49" s="9" t="s">
        <v>66</v>
      </c>
      <c r="E49" s="9" t="s">
        <v>107</v>
      </c>
      <c r="F49" s="1">
        <v>39657</v>
      </c>
      <c r="G49" s="12" t="s">
        <v>141</v>
      </c>
      <c r="H49" s="6">
        <v>5</v>
      </c>
      <c r="I49" s="6" t="s">
        <v>175</v>
      </c>
      <c r="J49" s="6" t="s">
        <v>598</v>
      </c>
      <c r="K49" s="6">
        <v>14</v>
      </c>
      <c r="L49" s="23">
        <f t="shared" si="1"/>
        <v>22.222222222222221</v>
      </c>
      <c r="M49" s="11">
        <v>63</v>
      </c>
    </row>
    <row r="50" spans="1:13" ht="25.5" x14ac:dyDescent="0.2">
      <c r="A50" s="9">
        <v>46</v>
      </c>
      <c r="B50" s="9" t="s">
        <v>18</v>
      </c>
      <c r="C50" s="6" t="s">
        <v>21</v>
      </c>
      <c r="D50" s="9" t="s">
        <v>69</v>
      </c>
      <c r="E50" s="9" t="s">
        <v>110</v>
      </c>
      <c r="F50" s="1">
        <v>39425</v>
      </c>
      <c r="G50" s="12" t="s">
        <v>144</v>
      </c>
      <c r="H50" s="6">
        <v>5</v>
      </c>
      <c r="I50" s="6" t="s">
        <v>178</v>
      </c>
      <c r="J50" s="6" t="s">
        <v>598</v>
      </c>
      <c r="K50" s="6">
        <v>14</v>
      </c>
      <c r="L50" s="23">
        <f t="shared" si="1"/>
        <v>22.222222222222221</v>
      </c>
      <c r="M50" s="11">
        <v>63</v>
      </c>
    </row>
    <row r="51" spans="1:13" ht="38.25" x14ac:dyDescent="0.2">
      <c r="A51" s="9">
        <v>47</v>
      </c>
      <c r="B51" s="9" t="s">
        <v>18</v>
      </c>
      <c r="C51" s="6" t="s">
        <v>34</v>
      </c>
      <c r="D51" s="9" t="s">
        <v>84</v>
      </c>
      <c r="E51" s="9" t="s">
        <v>123</v>
      </c>
      <c r="F51" s="1">
        <v>39462</v>
      </c>
      <c r="G51" s="12" t="s">
        <v>156</v>
      </c>
      <c r="H51" s="6">
        <v>5</v>
      </c>
      <c r="I51" s="6" t="s">
        <v>193</v>
      </c>
      <c r="J51" s="6" t="s">
        <v>598</v>
      </c>
      <c r="K51" s="6">
        <v>13</v>
      </c>
      <c r="L51" s="23">
        <f t="shared" si="1"/>
        <v>20.634920634920636</v>
      </c>
      <c r="M51" s="11">
        <v>63</v>
      </c>
    </row>
    <row r="52" spans="1:13" ht="25.5" x14ac:dyDescent="0.2">
      <c r="A52" s="9">
        <v>48</v>
      </c>
      <c r="B52" s="9" t="s">
        <v>18</v>
      </c>
      <c r="C52" s="6" t="s">
        <v>22</v>
      </c>
      <c r="D52" s="9" t="s">
        <v>70</v>
      </c>
      <c r="E52" s="9" t="s">
        <v>111</v>
      </c>
      <c r="F52" s="1">
        <v>39572</v>
      </c>
      <c r="G52" s="12" t="s">
        <v>142</v>
      </c>
      <c r="H52" s="6">
        <v>5</v>
      </c>
      <c r="I52" s="6" t="s">
        <v>179</v>
      </c>
      <c r="J52" s="6" t="s">
        <v>598</v>
      </c>
      <c r="K52" s="6">
        <v>12</v>
      </c>
      <c r="L52" s="23">
        <f t="shared" si="1"/>
        <v>19.047619047619047</v>
      </c>
      <c r="M52" s="11">
        <v>63</v>
      </c>
    </row>
    <row r="53" spans="1:13" ht="25.5" x14ac:dyDescent="0.2">
      <c r="A53" s="9">
        <v>49</v>
      </c>
      <c r="B53" s="9" t="s">
        <v>18</v>
      </c>
      <c r="C53" s="6" t="s">
        <v>53</v>
      </c>
      <c r="D53" s="9" t="s">
        <v>99</v>
      </c>
      <c r="E53" s="9" t="s">
        <v>132</v>
      </c>
      <c r="F53" s="1">
        <v>39713</v>
      </c>
      <c r="G53" s="12" t="s">
        <v>162</v>
      </c>
      <c r="H53" s="6">
        <v>5</v>
      </c>
      <c r="I53" s="6" t="s">
        <v>208</v>
      </c>
      <c r="J53" s="6" t="s">
        <v>598</v>
      </c>
      <c r="K53" s="6">
        <v>12</v>
      </c>
      <c r="L53" s="23">
        <f t="shared" si="1"/>
        <v>19.047619047619047</v>
      </c>
      <c r="M53" s="11">
        <v>63</v>
      </c>
    </row>
    <row r="54" spans="1:13" ht="38.25" x14ac:dyDescent="0.2">
      <c r="A54" s="9">
        <v>50</v>
      </c>
      <c r="B54" s="9" t="s">
        <v>18</v>
      </c>
      <c r="C54" s="6" t="s">
        <v>56</v>
      </c>
      <c r="D54" s="9" t="s">
        <v>101</v>
      </c>
      <c r="E54" s="9" t="s">
        <v>122</v>
      </c>
      <c r="F54" s="1">
        <v>39533</v>
      </c>
      <c r="G54" s="12" t="s">
        <v>161</v>
      </c>
      <c r="H54" s="6">
        <v>5</v>
      </c>
      <c r="I54" s="6" t="s">
        <v>211</v>
      </c>
      <c r="J54" s="6" t="s">
        <v>598</v>
      </c>
      <c r="K54" s="6">
        <v>10</v>
      </c>
      <c r="L54" s="23">
        <f t="shared" si="1"/>
        <v>15.873015873015873</v>
      </c>
      <c r="M54" s="11">
        <v>63</v>
      </c>
    </row>
    <row r="55" spans="1:13" ht="25.5" x14ac:dyDescent="0.2">
      <c r="A55" s="30">
        <v>51</v>
      </c>
      <c r="B55" s="30" t="s">
        <v>18</v>
      </c>
      <c r="C55" s="31" t="s">
        <v>571</v>
      </c>
      <c r="D55" s="30" t="s">
        <v>304</v>
      </c>
      <c r="E55" s="32" t="s">
        <v>437</v>
      </c>
      <c r="F55" s="33">
        <v>39709</v>
      </c>
      <c r="G55" s="34" t="s">
        <v>570</v>
      </c>
      <c r="H55" s="31">
        <v>5</v>
      </c>
      <c r="I55" s="31"/>
      <c r="J55" s="6" t="s">
        <v>598</v>
      </c>
      <c r="K55" s="31">
        <v>8</v>
      </c>
      <c r="L55" s="35">
        <f t="shared" si="1"/>
        <v>12.698412698412698</v>
      </c>
      <c r="M55" s="36">
        <v>63</v>
      </c>
    </row>
    <row r="56" spans="1:13" s="37" customFormat="1" x14ac:dyDescent="0.2"/>
    <row r="57" spans="1:13" s="37" customFormat="1" x14ac:dyDescent="0.2"/>
    <row r="58" spans="1:13" s="37" customFormat="1" x14ac:dyDescent="0.2"/>
    <row r="59" spans="1:13" s="37" customFormat="1" x14ac:dyDescent="0.2"/>
    <row r="60" spans="1:13" s="37" customFormat="1" x14ac:dyDescent="0.2"/>
    <row r="61" spans="1:13" s="37" customFormat="1" x14ac:dyDescent="0.2"/>
    <row r="62" spans="1:13" s="37" customFormat="1" x14ac:dyDescent="0.2"/>
    <row r="63" spans="1:13" s="37" customFormat="1" x14ac:dyDescent="0.2"/>
    <row r="64" spans="1:13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  <row r="146" s="37" customFormat="1" x14ac:dyDescent="0.2"/>
    <row r="147" s="37" customFormat="1" x14ac:dyDescent="0.2"/>
    <row r="148" s="37" customFormat="1" x14ac:dyDescent="0.2"/>
    <row r="149" s="37" customFormat="1" x14ac:dyDescent="0.2"/>
    <row r="150" s="37" customFormat="1" x14ac:dyDescent="0.2"/>
    <row r="151" s="37" customFormat="1" x14ac:dyDescent="0.2"/>
    <row r="152" s="37" customFormat="1" x14ac:dyDescent="0.2"/>
    <row r="153" s="37" customFormat="1" x14ac:dyDescent="0.2"/>
    <row r="154" s="37" customFormat="1" x14ac:dyDescent="0.2"/>
    <row r="155" s="37" customFormat="1" x14ac:dyDescent="0.2"/>
    <row r="156" s="37" customFormat="1" x14ac:dyDescent="0.2"/>
    <row r="157" s="37" customFormat="1" x14ac:dyDescent="0.2"/>
    <row r="158" s="37" customFormat="1" x14ac:dyDescent="0.2"/>
    <row r="159" s="37" customFormat="1" x14ac:dyDescent="0.2"/>
    <row r="160" s="37" customFormat="1" x14ac:dyDescent="0.2"/>
    <row r="161" s="37" customFormat="1" x14ac:dyDescent="0.2"/>
    <row r="162" s="37" customFormat="1" x14ac:dyDescent="0.2"/>
    <row r="163" s="37" customFormat="1" x14ac:dyDescent="0.2"/>
    <row r="164" s="37" customFormat="1" x14ac:dyDescent="0.2"/>
    <row r="165" s="37" customFormat="1" x14ac:dyDescent="0.2"/>
    <row r="166" s="37" customFormat="1" x14ac:dyDescent="0.2"/>
    <row r="167" s="37" customFormat="1" x14ac:dyDescent="0.2"/>
    <row r="168" s="37" customFormat="1" x14ac:dyDescent="0.2"/>
    <row r="169" s="37" customFormat="1" x14ac:dyDescent="0.2"/>
    <row r="170" s="37" customFormat="1" x14ac:dyDescent="0.2"/>
    <row r="171" s="37" customFormat="1" x14ac:dyDescent="0.2"/>
    <row r="172" s="37" customFormat="1" x14ac:dyDescent="0.2"/>
    <row r="173" s="37" customFormat="1" x14ac:dyDescent="0.2"/>
    <row r="174" s="37" customFormat="1" x14ac:dyDescent="0.2"/>
    <row r="175" s="37" customFormat="1" x14ac:dyDescent="0.2"/>
    <row r="176" s="37" customFormat="1" x14ac:dyDescent="0.2"/>
    <row r="177" s="37" customFormat="1" x14ac:dyDescent="0.2"/>
    <row r="178" s="37" customFormat="1" x14ac:dyDescent="0.2"/>
    <row r="179" s="37" customFormat="1" x14ac:dyDescent="0.2"/>
    <row r="180" s="37" customFormat="1" x14ac:dyDescent="0.2"/>
    <row r="181" s="37" customFormat="1" x14ac:dyDescent="0.2"/>
    <row r="182" s="37" customFormat="1" x14ac:dyDescent="0.2"/>
    <row r="183" s="37" customFormat="1" x14ac:dyDescent="0.2"/>
    <row r="184" s="37" customFormat="1" x14ac:dyDescent="0.2"/>
    <row r="185" s="37" customFormat="1" x14ac:dyDescent="0.2"/>
    <row r="186" s="37" customFormat="1" x14ac:dyDescent="0.2"/>
    <row r="187" s="37" customFormat="1" x14ac:dyDescent="0.2"/>
    <row r="188" s="37" customFormat="1" x14ac:dyDescent="0.2"/>
    <row r="189" s="37" customFormat="1" x14ac:dyDescent="0.2"/>
    <row r="190" s="37" customFormat="1" x14ac:dyDescent="0.2"/>
    <row r="191" s="37" customFormat="1" x14ac:dyDescent="0.2"/>
    <row r="192" s="37" customFormat="1" x14ac:dyDescent="0.2"/>
    <row r="193" s="37" customFormat="1" x14ac:dyDescent="0.2"/>
    <row r="194" s="37" customFormat="1" x14ac:dyDescent="0.2"/>
    <row r="195" s="37" customFormat="1" x14ac:dyDescent="0.2"/>
    <row r="196" s="37" customFormat="1" x14ac:dyDescent="0.2"/>
    <row r="197" s="37" customFormat="1" x14ac:dyDescent="0.2"/>
    <row r="198" s="37" customFormat="1" x14ac:dyDescent="0.2"/>
    <row r="199" s="37" customFormat="1" x14ac:dyDescent="0.2"/>
    <row r="200" s="37" customFormat="1" x14ac:dyDescent="0.2"/>
    <row r="201" s="37" customFormat="1" x14ac:dyDescent="0.2"/>
    <row r="202" s="37" customFormat="1" x14ac:dyDescent="0.2"/>
    <row r="203" s="37" customFormat="1" x14ac:dyDescent="0.2"/>
    <row r="204" s="37" customFormat="1" x14ac:dyDescent="0.2"/>
    <row r="205" s="37" customFormat="1" x14ac:dyDescent="0.2"/>
    <row r="206" s="37" customFormat="1" x14ac:dyDescent="0.2"/>
    <row r="207" s="37" customFormat="1" x14ac:dyDescent="0.2"/>
    <row r="208" s="37" customFormat="1" x14ac:dyDescent="0.2"/>
    <row r="209" s="37" customFormat="1" x14ac:dyDescent="0.2"/>
    <row r="210" s="37" customFormat="1" x14ac:dyDescent="0.2"/>
    <row r="211" s="37" customFormat="1" x14ac:dyDescent="0.2"/>
    <row r="212" s="37" customFormat="1" x14ac:dyDescent="0.2"/>
    <row r="213" s="37" customFormat="1" x14ac:dyDescent="0.2"/>
    <row r="214" s="37" customFormat="1" x14ac:dyDescent="0.2"/>
    <row r="215" s="37" customFormat="1" x14ac:dyDescent="0.2"/>
    <row r="216" s="37" customFormat="1" x14ac:dyDescent="0.2"/>
    <row r="217" s="37" customFormat="1" x14ac:dyDescent="0.2"/>
    <row r="218" s="37" customFormat="1" x14ac:dyDescent="0.2"/>
    <row r="219" s="37" customFormat="1" x14ac:dyDescent="0.2"/>
    <row r="220" s="37" customFormat="1" x14ac:dyDescent="0.2"/>
    <row r="221" s="37" customFormat="1" x14ac:dyDescent="0.2"/>
    <row r="222" s="37" customFormat="1" x14ac:dyDescent="0.2"/>
    <row r="223" s="37" customFormat="1" x14ac:dyDescent="0.2"/>
    <row r="224" s="37" customFormat="1" x14ac:dyDescent="0.2"/>
    <row r="225" s="37" customFormat="1" x14ac:dyDescent="0.2"/>
    <row r="226" s="37" customFormat="1" x14ac:dyDescent="0.2"/>
    <row r="227" s="37" customFormat="1" x14ac:dyDescent="0.2"/>
    <row r="228" s="37" customFormat="1" x14ac:dyDescent="0.2"/>
    <row r="229" s="37" customFormat="1" x14ac:dyDescent="0.2"/>
    <row r="230" s="37" customFormat="1" x14ac:dyDescent="0.2"/>
    <row r="231" s="37" customFormat="1" x14ac:dyDescent="0.2"/>
    <row r="232" s="37" customFormat="1" x14ac:dyDescent="0.2"/>
    <row r="233" s="37" customFormat="1" x14ac:dyDescent="0.2"/>
    <row r="234" s="37" customFormat="1" x14ac:dyDescent="0.2"/>
    <row r="235" s="37" customFormat="1" x14ac:dyDescent="0.2"/>
    <row r="236" s="37" customFormat="1" x14ac:dyDescent="0.2"/>
    <row r="237" s="37" customFormat="1" x14ac:dyDescent="0.2"/>
    <row r="238" s="37" customFormat="1" x14ac:dyDescent="0.2"/>
    <row r="239" s="37" customFormat="1" x14ac:dyDescent="0.2"/>
    <row r="240" s="37" customFormat="1" x14ac:dyDescent="0.2"/>
    <row r="241" s="37" customFormat="1" x14ac:dyDescent="0.2"/>
    <row r="242" s="37" customFormat="1" x14ac:dyDescent="0.2"/>
    <row r="243" s="37" customFormat="1" x14ac:dyDescent="0.2"/>
    <row r="244" s="37" customFormat="1" x14ac:dyDescent="0.2"/>
    <row r="245" s="37" customFormat="1" x14ac:dyDescent="0.2"/>
    <row r="246" s="37" customFormat="1" x14ac:dyDescent="0.2"/>
    <row r="247" s="37" customFormat="1" x14ac:dyDescent="0.2"/>
    <row r="248" s="37" customFormat="1" x14ac:dyDescent="0.2"/>
    <row r="249" s="37" customFormat="1" x14ac:dyDescent="0.2"/>
    <row r="250" s="37" customFormat="1" x14ac:dyDescent="0.2"/>
    <row r="251" s="37" customFormat="1" x14ac:dyDescent="0.2"/>
    <row r="252" s="37" customFormat="1" x14ac:dyDescent="0.2"/>
    <row r="253" s="37" customFormat="1" x14ac:dyDescent="0.2"/>
    <row r="254" s="37" customFormat="1" x14ac:dyDescent="0.2"/>
    <row r="255" s="37" customFormat="1" x14ac:dyDescent="0.2"/>
    <row r="256" s="37" customFormat="1" x14ac:dyDescent="0.2"/>
    <row r="257" s="37" customFormat="1" x14ac:dyDescent="0.2"/>
    <row r="258" s="37" customFormat="1" x14ac:dyDescent="0.2"/>
    <row r="259" s="37" customFormat="1" x14ac:dyDescent="0.2"/>
    <row r="260" s="37" customFormat="1" x14ac:dyDescent="0.2"/>
    <row r="261" s="37" customFormat="1" x14ac:dyDescent="0.2"/>
    <row r="262" s="37" customFormat="1" x14ac:dyDescent="0.2"/>
    <row r="263" s="37" customFormat="1" x14ac:dyDescent="0.2"/>
    <row r="264" s="37" customFormat="1" x14ac:dyDescent="0.2"/>
    <row r="265" s="37" customFormat="1" x14ac:dyDescent="0.2"/>
    <row r="266" s="37" customFormat="1" x14ac:dyDescent="0.2"/>
    <row r="267" s="37" customFormat="1" x14ac:dyDescent="0.2"/>
    <row r="268" s="37" customFormat="1" x14ac:dyDescent="0.2"/>
    <row r="269" s="37" customFormat="1" x14ac:dyDescent="0.2"/>
    <row r="270" s="37" customFormat="1" x14ac:dyDescent="0.2"/>
    <row r="271" s="37" customFormat="1" x14ac:dyDescent="0.2"/>
    <row r="272" s="37" customFormat="1" x14ac:dyDescent="0.2"/>
    <row r="273" s="37" customFormat="1" x14ac:dyDescent="0.2"/>
    <row r="274" s="37" customFormat="1" x14ac:dyDescent="0.2"/>
    <row r="275" s="37" customFormat="1" x14ac:dyDescent="0.2"/>
    <row r="276" s="37" customFormat="1" x14ac:dyDescent="0.2"/>
    <row r="277" s="37" customFormat="1" x14ac:dyDescent="0.2"/>
    <row r="278" s="37" customFormat="1" x14ac:dyDescent="0.2"/>
    <row r="279" s="37" customFormat="1" x14ac:dyDescent="0.2"/>
    <row r="280" s="37" customFormat="1" x14ac:dyDescent="0.2"/>
    <row r="281" s="37" customFormat="1" x14ac:dyDescent="0.2"/>
    <row r="282" s="37" customFormat="1" x14ac:dyDescent="0.2"/>
    <row r="283" s="37" customFormat="1" x14ac:dyDescent="0.2"/>
    <row r="284" s="37" customFormat="1" x14ac:dyDescent="0.2"/>
    <row r="285" s="37" customFormat="1" x14ac:dyDescent="0.2"/>
    <row r="286" s="37" customFormat="1" x14ac:dyDescent="0.2"/>
    <row r="287" s="37" customFormat="1" x14ac:dyDescent="0.2"/>
    <row r="288" s="37" customFormat="1" x14ac:dyDescent="0.2"/>
    <row r="289" s="37" customFormat="1" x14ac:dyDescent="0.2"/>
    <row r="290" s="37" customFormat="1" x14ac:dyDescent="0.2"/>
    <row r="291" s="37" customFormat="1" x14ac:dyDescent="0.2"/>
    <row r="292" s="37" customFormat="1" x14ac:dyDescent="0.2"/>
    <row r="293" s="37" customFormat="1" x14ac:dyDescent="0.2"/>
    <row r="294" s="37" customFormat="1" x14ac:dyDescent="0.2"/>
    <row r="295" s="37" customFormat="1" x14ac:dyDescent="0.2"/>
    <row r="296" s="37" customFormat="1" x14ac:dyDescent="0.2"/>
    <row r="297" s="37" customFormat="1" x14ac:dyDescent="0.2"/>
    <row r="298" s="37" customFormat="1" x14ac:dyDescent="0.2"/>
    <row r="299" s="37" customFormat="1" x14ac:dyDescent="0.2"/>
    <row r="300" s="37" customFormat="1" x14ac:dyDescent="0.2"/>
    <row r="301" s="37" customFormat="1" x14ac:dyDescent="0.2"/>
    <row r="302" s="37" customFormat="1" x14ac:dyDescent="0.2"/>
    <row r="303" s="37" customFormat="1" x14ac:dyDescent="0.2"/>
    <row r="304" s="37" customFormat="1" x14ac:dyDescent="0.2"/>
    <row r="305" s="37" customFormat="1" x14ac:dyDescent="0.2"/>
    <row r="306" s="37" customFormat="1" x14ac:dyDescent="0.2"/>
    <row r="307" s="37" customFormat="1" x14ac:dyDescent="0.2"/>
    <row r="308" s="37" customFormat="1" x14ac:dyDescent="0.2"/>
    <row r="309" s="37" customFormat="1" x14ac:dyDescent="0.2"/>
    <row r="310" s="37" customFormat="1" x14ac:dyDescent="0.2"/>
    <row r="311" s="37" customFormat="1" x14ac:dyDescent="0.2"/>
    <row r="312" s="37" customFormat="1" x14ac:dyDescent="0.2"/>
    <row r="313" s="37" customFormat="1" x14ac:dyDescent="0.2"/>
    <row r="314" s="37" customFormat="1" x14ac:dyDescent="0.2"/>
    <row r="315" s="37" customFormat="1" x14ac:dyDescent="0.2"/>
    <row r="316" s="37" customFormat="1" x14ac:dyDescent="0.2"/>
    <row r="317" s="37" customFormat="1" x14ac:dyDescent="0.2"/>
    <row r="318" s="37" customFormat="1" x14ac:dyDescent="0.2"/>
    <row r="319" s="37" customFormat="1" x14ac:dyDescent="0.2"/>
    <row r="320" s="37" customFormat="1" x14ac:dyDescent="0.2"/>
    <row r="321" s="37" customFormat="1" x14ac:dyDescent="0.2"/>
    <row r="322" s="37" customFormat="1" x14ac:dyDescent="0.2"/>
    <row r="323" s="37" customFormat="1" x14ac:dyDescent="0.2"/>
    <row r="324" s="37" customFormat="1" x14ac:dyDescent="0.2"/>
    <row r="325" s="37" customFormat="1" x14ac:dyDescent="0.2"/>
    <row r="326" s="37" customFormat="1" x14ac:dyDescent="0.2"/>
    <row r="327" s="37" customFormat="1" x14ac:dyDescent="0.2"/>
    <row r="328" s="37" customFormat="1" x14ac:dyDescent="0.2"/>
    <row r="329" s="37" customFormat="1" x14ac:dyDescent="0.2"/>
    <row r="330" s="37" customFormat="1" x14ac:dyDescent="0.2"/>
    <row r="331" s="37" customFormat="1" x14ac:dyDescent="0.2"/>
    <row r="332" s="37" customFormat="1" x14ac:dyDescent="0.2"/>
    <row r="333" s="37" customFormat="1" x14ac:dyDescent="0.2"/>
    <row r="334" s="37" customFormat="1" x14ac:dyDescent="0.2"/>
  </sheetData>
  <mergeCells count="3">
    <mergeCell ref="A1:L1"/>
    <mergeCell ref="A2:L2"/>
    <mergeCell ref="A3:L3"/>
  </mergeCells>
  <conditionalFormatting sqref="C1:C1048576">
    <cfRule type="duplicateValues" dxfId="3" priority="1"/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topLeftCell="A4" zoomScale="140" zoomScaleNormal="80" zoomScaleSheetLayoutView="140" workbookViewId="0">
      <selection activeCell="G9" sqref="G9"/>
    </sheetView>
  </sheetViews>
  <sheetFormatPr defaultRowHeight="12.75" x14ac:dyDescent="0.2"/>
  <cols>
    <col min="1" max="1" width="6.83203125" customWidth="1"/>
    <col min="2" max="2" width="21.83203125" customWidth="1"/>
    <col min="3" max="3" width="22" customWidth="1"/>
    <col min="4" max="4" width="18" customWidth="1"/>
    <col min="5" max="5" width="18.1640625" customWidth="1"/>
    <col min="6" max="6" width="13.1640625" customWidth="1"/>
    <col min="7" max="7" width="47.33203125" customWidth="1"/>
    <col min="8" max="8" width="12.6640625" customWidth="1"/>
    <col min="9" max="9" width="20.5" customWidth="1"/>
    <col min="10" max="10" width="13" customWidth="1"/>
    <col min="11" max="11" width="11.83203125" customWidth="1"/>
    <col min="12" max="12" width="10.5" customWidth="1"/>
    <col min="13" max="13" width="10.83203125" customWidth="1"/>
  </cols>
  <sheetData>
    <row r="1" spans="1:13" s="16" customFormat="1" ht="18.75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6" customFormat="1" ht="18.75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16" customFormat="1" ht="18.75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8" customFormat="1" ht="63.75" x14ac:dyDescent="0.2">
      <c r="A4" s="4" t="s">
        <v>0</v>
      </c>
      <c r="B4" s="4" t="s">
        <v>8</v>
      </c>
      <c r="C4" s="13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17</v>
      </c>
      <c r="M4" s="15" t="s">
        <v>16</v>
      </c>
    </row>
    <row r="5" spans="1:13" ht="38.25" x14ac:dyDescent="0.2">
      <c r="A5" s="17">
        <v>1</v>
      </c>
      <c r="B5" s="17" t="s">
        <v>18</v>
      </c>
      <c r="C5" s="17" t="s">
        <v>223</v>
      </c>
      <c r="D5" s="17" t="s">
        <v>97</v>
      </c>
      <c r="E5" s="17" t="s">
        <v>107</v>
      </c>
      <c r="F5" s="19">
        <f>'[1]английский язык 6'!H9</f>
        <v>39331</v>
      </c>
      <c r="G5" s="20" t="s">
        <v>578</v>
      </c>
      <c r="H5" s="21">
        <v>6</v>
      </c>
      <c r="I5" s="20" t="s">
        <v>341</v>
      </c>
      <c r="J5" s="6" t="s">
        <v>599</v>
      </c>
      <c r="K5" s="17">
        <v>56</v>
      </c>
      <c r="L5" s="22">
        <f t="shared" ref="L5:L36" si="0">K5/0.63</f>
        <v>88.888888888888886</v>
      </c>
      <c r="M5" s="17">
        <v>63</v>
      </c>
    </row>
    <row r="6" spans="1:13" ht="25.5" x14ac:dyDescent="0.2">
      <c r="A6" s="17">
        <v>2</v>
      </c>
      <c r="B6" s="17" t="s">
        <v>18</v>
      </c>
      <c r="C6" s="17" t="s">
        <v>273</v>
      </c>
      <c r="D6" s="17" t="s">
        <v>83</v>
      </c>
      <c r="E6" s="17" t="s">
        <v>331</v>
      </c>
      <c r="F6" s="19">
        <f>'[1]английский язык 6'!H66</f>
        <v>39397</v>
      </c>
      <c r="G6" s="20" t="s">
        <v>164</v>
      </c>
      <c r="H6" s="21">
        <v>6</v>
      </c>
      <c r="I6" s="20" t="s">
        <v>368</v>
      </c>
      <c r="J6" s="6" t="s">
        <v>599</v>
      </c>
      <c r="K6" s="17">
        <v>56</v>
      </c>
      <c r="L6" s="22">
        <f t="shared" si="0"/>
        <v>88.888888888888886</v>
      </c>
      <c r="M6" s="17">
        <v>63</v>
      </c>
    </row>
    <row r="7" spans="1:13" ht="25.5" x14ac:dyDescent="0.2">
      <c r="A7" s="17">
        <v>3</v>
      </c>
      <c r="B7" s="17" t="s">
        <v>18</v>
      </c>
      <c r="C7" s="17" t="s">
        <v>224</v>
      </c>
      <c r="D7" s="17" t="s">
        <v>278</v>
      </c>
      <c r="E7" s="17" t="s">
        <v>107</v>
      </c>
      <c r="F7" s="19">
        <f>'[1]английский язык 6'!H10</f>
        <v>39286</v>
      </c>
      <c r="G7" s="20" t="s">
        <v>164</v>
      </c>
      <c r="H7" s="21">
        <v>6</v>
      </c>
      <c r="I7" s="20" t="s">
        <v>342</v>
      </c>
      <c r="J7" s="6" t="s">
        <v>599</v>
      </c>
      <c r="K7" s="17">
        <v>54</v>
      </c>
      <c r="L7" s="22">
        <f t="shared" si="0"/>
        <v>85.714285714285708</v>
      </c>
      <c r="M7" s="17">
        <v>63</v>
      </c>
    </row>
    <row r="8" spans="1:13" ht="25.5" x14ac:dyDescent="0.2">
      <c r="A8" s="17">
        <v>4</v>
      </c>
      <c r="B8" s="17" t="s">
        <v>18</v>
      </c>
      <c r="C8" s="17" t="s">
        <v>261</v>
      </c>
      <c r="D8" s="17" t="s">
        <v>300</v>
      </c>
      <c r="E8" s="17" t="s">
        <v>112</v>
      </c>
      <c r="F8" s="19">
        <f>'[1]английский язык 6'!H53</f>
        <v>39176</v>
      </c>
      <c r="G8" s="20" t="s">
        <v>148</v>
      </c>
      <c r="H8" s="21">
        <v>6</v>
      </c>
      <c r="I8" s="20" t="s">
        <v>367</v>
      </c>
      <c r="J8" s="6" t="s">
        <v>599</v>
      </c>
      <c r="K8" s="17">
        <v>51</v>
      </c>
      <c r="L8" s="22">
        <f t="shared" si="0"/>
        <v>80.952380952380949</v>
      </c>
      <c r="M8" s="17">
        <v>63</v>
      </c>
    </row>
    <row r="9" spans="1:13" ht="25.5" x14ac:dyDescent="0.2">
      <c r="A9" s="17">
        <v>5</v>
      </c>
      <c r="B9" s="17" t="s">
        <v>18</v>
      </c>
      <c r="C9" s="17" t="s">
        <v>236</v>
      </c>
      <c r="D9" s="17" t="s">
        <v>285</v>
      </c>
      <c r="E9" s="17" t="s">
        <v>117</v>
      </c>
      <c r="F9" s="19">
        <f>'[1]английский язык 6'!H23</f>
        <v>39250</v>
      </c>
      <c r="G9" s="20" t="s">
        <v>159</v>
      </c>
      <c r="H9" s="21">
        <v>6</v>
      </c>
      <c r="I9" s="20" t="s">
        <v>346</v>
      </c>
      <c r="J9" s="6" t="s">
        <v>599</v>
      </c>
      <c r="K9" s="17">
        <v>50</v>
      </c>
      <c r="L9" s="22">
        <f t="shared" si="0"/>
        <v>79.365079365079367</v>
      </c>
      <c r="M9" s="17">
        <v>63</v>
      </c>
    </row>
    <row r="10" spans="1:13" ht="38.25" x14ac:dyDescent="0.2">
      <c r="A10" s="17">
        <v>6</v>
      </c>
      <c r="B10" s="17" t="s">
        <v>18</v>
      </c>
      <c r="C10" s="17" t="s">
        <v>240</v>
      </c>
      <c r="D10" s="17" t="s">
        <v>81</v>
      </c>
      <c r="E10" s="17" t="s">
        <v>109</v>
      </c>
      <c r="F10" s="19">
        <f>'[1]английский язык 6'!H28</f>
        <v>39212</v>
      </c>
      <c r="G10" s="20" t="s">
        <v>173</v>
      </c>
      <c r="H10" s="21">
        <v>6</v>
      </c>
      <c r="I10" s="20" t="s">
        <v>355</v>
      </c>
      <c r="J10" s="6" t="s">
        <v>599</v>
      </c>
      <c r="K10" s="17">
        <v>50</v>
      </c>
      <c r="L10" s="22">
        <f t="shared" si="0"/>
        <v>79.365079365079367</v>
      </c>
      <c r="M10" s="17">
        <v>63</v>
      </c>
    </row>
    <row r="11" spans="1:13" ht="38.25" x14ac:dyDescent="0.2">
      <c r="A11" s="17">
        <v>7</v>
      </c>
      <c r="B11" s="17" t="s">
        <v>18</v>
      </c>
      <c r="C11" s="17" t="s">
        <v>242</v>
      </c>
      <c r="D11" s="17" t="s">
        <v>93</v>
      </c>
      <c r="E11" s="17" t="s">
        <v>127</v>
      </c>
      <c r="F11" s="19">
        <f>'[1]английский язык 6'!H30</f>
        <v>39066</v>
      </c>
      <c r="G11" s="20" t="s">
        <v>161</v>
      </c>
      <c r="H11" s="21">
        <v>6</v>
      </c>
      <c r="I11" s="20" t="s">
        <v>356</v>
      </c>
      <c r="J11" s="6" t="s">
        <v>599</v>
      </c>
      <c r="K11" s="17">
        <v>50</v>
      </c>
      <c r="L11" s="22">
        <f t="shared" si="0"/>
        <v>79.365079365079367</v>
      </c>
      <c r="M11" s="17">
        <v>63</v>
      </c>
    </row>
    <row r="12" spans="1:13" ht="25.5" x14ac:dyDescent="0.2">
      <c r="A12" s="17">
        <v>8</v>
      </c>
      <c r="B12" s="17" t="s">
        <v>18</v>
      </c>
      <c r="C12" s="17" t="s">
        <v>252</v>
      </c>
      <c r="D12" s="17" t="s">
        <v>295</v>
      </c>
      <c r="E12" s="17" t="s">
        <v>12</v>
      </c>
      <c r="F12" s="19">
        <f>'[1]английский язык 6'!H43</f>
        <v>39072</v>
      </c>
      <c r="G12" s="20" t="s">
        <v>171</v>
      </c>
      <c r="H12" s="21">
        <v>6</v>
      </c>
      <c r="I12" s="20" t="s">
        <v>214</v>
      </c>
      <c r="J12" s="6" t="s">
        <v>599</v>
      </c>
      <c r="K12" s="17">
        <v>50</v>
      </c>
      <c r="L12" s="22">
        <f t="shared" si="0"/>
        <v>79.365079365079367</v>
      </c>
      <c r="M12" s="17">
        <v>63</v>
      </c>
    </row>
    <row r="13" spans="1:13" ht="38.25" x14ac:dyDescent="0.2">
      <c r="A13" s="17">
        <v>9</v>
      </c>
      <c r="B13" s="17" t="s">
        <v>18</v>
      </c>
      <c r="C13" s="17" t="s">
        <v>264</v>
      </c>
      <c r="D13" s="17" t="s">
        <v>97</v>
      </c>
      <c r="E13" s="17" t="s">
        <v>318</v>
      </c>
      <c r="F13" s="19">
        <f>'[1]английский язык 6'!H56</f>
        <v>39416</v>
      </c>
      <c r="G13" s="20" t="s">
        <v>148</v>
      </c>
      <c r="H13" s="21">
        <v>6</v>
      </c>
      <c r="I13" s="20" t="s">
        <v>203</v>
      </c>
      <c r="J13" s="17" t="s">
        <v>597</v>
      </c>
      <c r="K13" s="17">
        <v>49</v>
      </c>
      <c r="L13" s="22">
        <f t="shared" si="0"/>
        <v>77.777777777777771</v>
      </c>
      <c r="M13" s="17">
        <v>63</v>
      </c>
    </row>
    <row r="14" spans="1:13" ht="25.5" x14ac:dyDescent="0.2">
      <c r="A14" s="17">
        <v>10</v>
      </c>
      <c r="B14" s="17" t="s">
        <v>18</v>
      </c>
      <c r="C14" s="17" t="s">
        <v>228</v>
      </c>
      <c r="D14" s="17" t="s">
        <v>282</v>
      </c>
      <c r="E14" s="17" t="s">
        <v>309</v>
      </c>
      <c r="F14" s="19">
        <f>'[1]английский язык 6'!H15</f>
        <v>39163</v>
      </c>
      <c r="G14" s="20" t="s">
        <v>159</v>
      </c>
      <c r="H14" s="21">
        <v>6</v>
      </c>
      <c r="I14" s="20" t="s">
        <v>346</v>
      </c>
      <c r="J14" s="17" t="s">
        <v>597</v>
      </c>
      <c r="K14" s="17">
        <v>48</v>
      </c>
      <c r="L14" s="22">
        <f t="shared" si="0"/>
        <v>76.19047619047619</v>
      </c>
      <c r="M14" s="17">
        <v>63</v>
      </c>
    </row>
    <row r="15" spans="1:13" ht="38.25" x14ac:dyDescent="0.2">
      <c r="A15" s="17">
        <v>11</v>
      </c>
      <c r="B15" s="17" t="s">
        <v>18</v>
      </c>
      <c r="C15" s="17" t="s">
        <v>266</v>
      </c>
      <c r="D15" s="17" t="s">
        <v>302</v>
      </c>
      <c r="E15" s="17" t="s">
        <v>327</v>
      </c>
      <c r="F15" s="19">
        <f>'[1]английский язык 6'!H58</f>
        <v>39311</v>
      </c>
      <c r="G15" s="20" t="s">
        <v>149</v>
      </c>
      <c r="H15" s="21">
        <v>6</v>
      </c>
      <c r="I15" s="20" t="s">
        <v>370</v>
      </c>
      <c r="J15" s="17" t="s">
        <v>597</v>
      </c>
      <c r="K15" s="17">
        <v>48</v>
      </c>
      <c r="L15" s="22">
        <f t="shared" si="0"/>
        <v>76.19047619047619</v>
      </c>
      <c r="M15" s="17">
        <v>63</v>
      </c>
    </row>
    <row r="16" spans="1:13" ht="38.25" x14ac:dyDescent="0.2">
      <c r="A16" s="17">
        <v>12</v>
      </c>
      <c r="B16" s="17" t="s">
        <v>18</v>
      </c>
      <c r="C16" s="17" t="s">
        <v>233</v>
      </c>
      <c r="D16" s="17" t="s">
        <v>284</v>
      </c>
      <c r="E16" s="17" t="s">
        <v>313</v>
      </c>
      <c r="F16" s="19">
        <f>'[1]английский язык 6'!H20</f>
        <v>39265</v>
      </c>
      <c r="G16" s="20" t="s">
        <v>149</v>
      </c>
      <c r="H16" s="21">
        <v>6</v>
      </c>
      <c r="I16" s="20" t="s">
        <v>349</v>
      </c>
      <c r="J16" s="17" t="s">
        <v>597</v>
      </c>
      <c r="K16" s="17">
        <v>47</v>
      </c>
      <c r="L16" s="22">
        <f t="shared" si="0"/>
        <v>74.603174603174608</v>
      </c>
      <c r="M16" s="17">
        <v>63</v>
      </c>
    </row>
    <row r="17" spans="1:13" ht="38.25" x14ac:dyDescent="0.2">
      <c r="A17" s="17">
        <v>13</v>
      </c>
      <c r="B17" s="17" t="s">
        <v>18</v>
      </c>
      <c r="C17" s="17" t="s">
        <v>270</v>
      </c>
      <c r="D17" s="17" t="s">
        <v>305</v>
      </c>
      <c r="E17" s="17" t="s">
        <v>118</v>
      </c>
      <c r="F17" s="19">
        <f>'[1]английский язык 6'!H63</f>
        <v>39132</v>
      </c>
      <c r="G17" s="20" t="s">
        <v>149</v>
      </c>
      <c r="H17" s="21">
        <v>6</v>
      </c>
      <c r="I17" s="20" t="s">
        <v>370</v>
      </c>
      <c r="J17" s="17" t="s">
        <v>597</v>
      </c>
      <c r="K17" s="17">
        <v>47</v>
      </c>
      <c r="L17" s="22">
        <f t="shared" si="0"/>
        <v>74.603174603174608</v>
      </c>
      <c r="M17" s="17">
        <v>63</v>
      </c>
    </row>
    <row r="18" spans="1:13" ht="25.5" x14ac:dyDescent="0.2">
      <c r="A18" s="17">
        <v>14</v>
      </c>
      <c r="B18" s="17" t="s">
        <v>18</v>
      </c>
      <c r="C18" s="17" t="s">
        <v>274</v>
      </c>
      <c r="D18" s="17" t="s">
        <v>101</v>
      </c>
      <c r="E18" s="17" t="s">
        <v>322</v>
      </c>
      <c r="F18" s="19">
        <f>'[1]английский язык 6'!H67</f>
        <v>39368</v>
      </c>
      <c r="G18" s="20" t="s">
        <v>339</v>
      </c>
      <c r="H18" s="21">
        <v>6</v>
      </c>
      <c r="I18" s="20" t="s">
        <v>372</v>
      </c>
      <c r="J18" s="17" t="s">
        <v>597</v>
      </c>
      <c r="K18" s="17">
        <v>47</v>
      </c>
      <c r="L18" s="22">
        <f t="shared" si="0"/>
        <v>74.603174603174608</v>
      </c>
      <c r="M18" s="17">
        <v>63</v>
      </c>
    </row>
    <row r="19" spans="1:13" ht="38.25" x14ac:dyDescent="0.2">
      <c r="A19" s="17">
        <v>15</v>
      </c>
      <c r="B19" s="17" t="s">
        <v>18</v>
      </c>
      <c r="C19" s="17" t="s">
        <v>238</v>
      </c>
      <c r="D19" s="17" t="s">
        <v>79</v>
      </c>
      <c r="E19" s="17" t="s">
        <v>124</v>
      </c>
      <c r="F19" s="19">
        <f>'[1]английский язык 6'!H25</f>
        <v>39284</v>
      </c>
      <c r="G19" s="20" t="s">
        <v>161</v>
      </c>
      <c r="H19" s="21">
        <v>6</v>
      </c>
      <c r="I19" s="20" t="s">
        <v>353</v>
      </c>
      <c r="J19" s="17" t="s">
        <v>597</v>
      </c>
      <c r="K19" s="17">
        <v>46</v>
      </c>
      <c r="L19" s="22">
        <f t="shared" si="0"/>
        <v>73.015873015873012</v>
      </c>
      <c r="M19" s="17">
        <v>63</v>
      </c>
    </row>
    <row r="20" spans="1:13" ht="25.5" x14ac:dyDescent="0.2">
      <c r="A20" s="17">
        <v>16</v>
      </c>
      <c r="B20" s="17" t="s">
        <v>18</v>
      </c>
      <c r="C20" s="17" t="s">
        <v>248</v>
      </c>
      <c r="D20" s="17" t="s">
        <v>72</v>
      </c>
      <c r="E20" s="17" t="s">
        <v>320</v>
      </c>
      <c r="F20" s="19">
        <f>'[1]английский язык 6'!H37</f>
        <v>39214</v>
      </c>
      <c r="G20" s="20" t="s">
        <v>157</v>
      </c>
      <c r="H20" s="21">
        <v>6</v>
      </c>
      <c r="I20" s="20" t="s">
        <v>359</v>
      </c>
      <c r="J20" s="17" t="s">
        <v>597</v>
      </c>
      <c r="K20" s="17">
        <v>46</v>
      </c>
      <c r="L20" s="22">
        <f t="shared" si="0"/>
        <v>73.015873015873012</v>
      </c>
      <c r="M20" s="17">
        <v>63</v>
      </c>
    </row>
    <row r="21" spans="1:13" ht="25.5" x14ac:dyDescent="0.2">
      <c r="A21" s="17">
        <v>17</v>
      </c>
      <c r="B21" s="17" t="s">
        <v>18</v>
      </c>
      <c r="C21" s="17" t="s">
        <v>263</v>
      </c>
      <c r="D21" s="17" t="s">
        <v>301</v>
      </c>
      <c r="E21" s="17" t="s">
        <v>12</v>
      </c>
      <c r="F21" s="19">
        <f>'[1]английский язык 6'!H55</f>
        <v>39315</v>
      </c>
      <c r="G21" s="20" t="s">
        <v>164</v>
      </c>
      <c r="H21" s="21">
        <v>6</v>
      </c>
      <c r="I21" s="20" t="s">
        <v>368</v>
      </c>
      <c r="J21" s="17" t="s">
        <v>597</v>
      </c>
      <c r="K21" s="17">
        <v>46</v>
      </c>
      <c r="L21" s="22">
        <f t="shared" si="0"/>
        <v>73.015873015873012</v>
      </c>
      <c r="M21" s="17">
        <v>63</v>
      </c>
    </row>
    <row r="22" spans="1:13" ht="25.5" x14ac:dyDescent="0.2">
      <c r="A22" s="17">
        <v>18</v>
      </c>
      <c r="B22" s="17" t="s">
        <v>18</v>
      </c>
      <c r="C22" s="17" t="s">
        <v>268</v>
      </c>
      <c r="D22" s="17" t="s">
        <v>304</v>
      </c>
      <c r="E22" s="17" t="s">
        <v>129</v>
      </c>
      <c r="F22" s="19">
        <f>'[1]английский язык 6'!H60</f>
        <v>39299</v>
      </c>
      <c r="G22" s="20" t="s">
        <v>164</v>
      </c>
      <c r="H22" s="21">
        <v>6</v>
      </c>
      <c r="I22" s="20" t="s">
        <v>174</v>
      </c>
      <c r="J22" s="17" t="s">
        <v>597</v>
      </c>
      <c r="K22" s="17">
        <v>46</v>
      </c>
      <c r="L22" s="22">
        <f t="shared" si="0"/>
        <v>73.015873015873012</v>
      </c>
      <c r="M22" s="17">
        <v>63</v>
      </c>
    </row>
    <row r="23" spans="1:13" ht="38.25" x14ac:dyDescent="0.2">
      <c r="A23" s="17">
        <v>19</v>
      </c>
      <c r="B23" s="17" t="s">
        <v>18</v>
      </c>
      <c r="C23" s="17" t="s">
        <v>269</v>
      </c>
      <c r="D23" s="17" t="s">
        <v>281</v>
      </c>
      <c r="E23" s="17" t="s">
        <v>119</v>
      </c>
      <c r="F23" s="19">
        <f>'[1]английский язык 6'!H62</f>
        <v>39134</v>
      </c>
      <c r="G23" s="20" t="s">
        <v>149</v>
      </c>
      <c r="H23" s="21">
        <v>6</v>
      </c>
      <c r="I23" s="20" t="s">
        <v>370</v>
      </c>
      <c r="J23" s="17" t="s">
        <v>597</v>
      </c>
      <c r="K23" s="17">
        <v>46</v>
      </c>
      <c r="L23" s="22">
        <f t="shared" si="0"/>
        <v>73.015873015873012</v>
      </c>
      <c r="M23" s="17">
        <v>63</v>
      </c>
    </row>
    <row r="24" spans="1:13" ht="63.75" x14ac:dyDescent="0.2">
      <c r="A24" s="17">
        <v>20</v>
      </c>
      <c r="B24" s="17" t="s">
        <v>18</v>
      </c>
      <c r="C24" s="17" t="s">
        <v>251</v>
      </c>
      <c r="D24" s="17" t="s">
        <v>294</v>
      </c>
      <c r="E24" s="17" t="s">
        <v>323</v>
      </c>
      <c r="F24" s="19">
        <f>'[1]английский язык 6'!H42</f>
        <v>39268</v>
      </c>
      <c r="G24" s="20" t="s">
        <v>147</v>
      </c>
      <c r="H24" s="21">
        <v>6</v>
      </c>
      <c r="I24" s="20" t="s">
        <v>182</v>
      </c>
      <c r="J24" s="17" t="s">
        <v>598</v>
      </c>
      <c r="K24" s="17">
        <v>42</v>
      </c>
      <c r="L24" s="22">
        <f t="shared" si="0"/>
        <v>66.666666666666671</v>
      </c>
      <c r="M24" s="17">
        <v>63</v>
      </c>
    </row>
    <row r="25" spans="1:13" ht="25.5" x14ac:dyDescent="0.2">
      <c r="A25" s="17">
        <v>21</v>
      </c>
      <c r="B25" s="17" t="s">
        <v>18</v>
      </c>
      <c r="C25" s="17" t="s">
        <v>272</v>
      </c>
      <c r="D25" s="17" t="s">
        <v>307</v>
      </c>
      <c r="E25" s="17" t="s">
        <v>330</v>
      </c>
      <c r="F25" s="19">
        <f>'[1]английский язык 6'!H65</f>
        <v>39163</v>
      </c>
      <c r="G25" s="20" t="s">
        <v>151</v>
      </c>
      <c r="H25" s="21">
        <v>6</v>
      </c>
      <c r="I25" s="20" t="s">
        <v>354</v>
      </c>
      <c r="J25" s="17" t="s">
        <v>598</v>
      </c>
      <c r="K25" s="17">
        <v>42</v>
      </c>
      <c r="L25" s="22">
        <f t="shared" si="0"/>
        <v>66.666666666666671</v>
      </c>
      <c r="M25" s="17">
        <v>63</v>
      </c>
    </row>
    <row r="26" spans="1:13" ht="25.5" x14ac:dyDescent="0.2">
      <c r="A26" s="17">
        <v>22</v>
      </c>
      <c r="B26" s="17" t="s">
        <v>18</v>
      </c>
      <c r="C26" s="17" t="s">
        <v>265</v>
      </c>
      <c r="D26" s="17" t="s">
        <v>68</v>
      </c>
      <c r="E26" s="17" t="s">
        <v>12</v>
      </c>
      <c r="F26" s="19">
        <f>'[1]английский язык 6'!H57</f>
        <v>39194</v>
      </c>
      <c r="G26" s="20" t="s">
        <v>162</v>
      </c>
      <c r="H26" s="21">
        <v>6</v>
      </c>
      <c r="I26" s="20" t="s">
        <v>369</v>
      </c>
      <c r="J26" s="17" t="s">
        <v>598</v>
      </c>
      <c r="K26" s="17">
        <v>41</v>
      </c>
      <c r="L26" s="22">
        <f t="shared" si="0"/>
        <v>65.079365079365076</v>
      </c>
      <c r="M26" s="17">
        <v>63</v>
      </c>
    </row>
    <row r="27" spans="1:13" ht="25.5" x14ac:dyDescent="0.2">
      <c r="A27" s="17">
        <v>23</v>
      </c>
      <c r="B27" s="17" t="s">
        <v>18</v>
      </c>
      <c r="C27" s="17" t="s">
        <v>255</v>
      </c>
      <c r="D27" s="17" t="s">
        <v>296</v>
      </c>
      <c r="E27" s="17" t="s">
        <v>12</v>
      </c>
      <c r="F27" s="19">
        <f>'[1]английский язык 6'!H46</f>
        <v>39414</v>
      </c>
      <c r="G27" s="20" t="s">
        <v>160</v>
      </c>
      <c r="H27" s="21">
        <v>6</v>
      </c>
      <c r="I27" s="20" t="s">
        <v>363</v>
      </c>
      <c r="J27" s="17" t="s">
        <v>598</v>
      </c>
      <c r="K27" s="17">
        <v>40</v>
      </c>
      <c r="L27" s="22">
        <f t="shared" si="0"/>
        <v>63.492063492063494</v>
      </c>
      <c r="M27" s="17">
        <v>63</v>
      </c>
    </row>
    <row r="28" spans="1:13" ht="25.5" x14ac:dyDescent="0.2">
      <c r="A28" s="17">
        <v>24</v>
      </c>
      <c r="B28" s="17" t="s">
        <v>18</v>
      </c>
      <c r="C28" s="17" t="s">
        <v>229</v>
      </c>
      <c r="D28" s="17" t="s">
        <v>281</v>
      </c>
      <c r="E28" s="17" t="s">
        <v>109</v>
      </c>
      <c r="F28" s="19">
        <f>'[1]английский язык 6'!H16</f>
        <v>39344</v>
      </c>
      <c r="G28" s="20" t="s">
        <v>143</v>
      </c>
      <c r="H28" s="21">
        <v>6</v>
      </c>
      <c r="I28" s="20" t="s">
        <v>344</v>
      </c>
      <c r="J28" s="17" t="s">
        <v>598</v>
      </c>
      <c r="K28" s="17">
        <v>39</v>
      </c>
      <c r="L28" s="22">
        <f t="shared" si="0"/>
        <v>61.904761904761905</v>
      </c>
      <c r="M28" s="17">
        <v>63</v>
      </c>
    </row>
    <row r="29" spans="1:13" ht="25.5" x14ac:dyDescent="0.2">
      <c r="A29" s="17">
        <v>25</v>
      </c>
      <c r="B29" s="17" t="s">
        <v>18</v>
      </c>
      <c r="C29" s="17" t="s">
        <v>256</v>
      </c>
      <c r="D29" s="17" t="s">
        <v>297</v>
      </c>
      <c r="E29" s="17" t="s">
        <v>112</v>
      </c>
      <c r="F29" s="19">
        <f>'[1]английский язык 6'!H47</f>
        <v>39104</v>
      </c>
      <c r="G29" s="20" t="s">
        <v>148</v>
      </c>
      <c r="H29" s="21">
        <v>6</v>
      </c>
      <c r="I29" s="20" t="s">
        <v>364</v>
      </c>
      <c r="J29" s="17" t="s">
        <v>598</v>
      </c>
      <c r="K29" s="17">
        <v>39</v>
      </c>
      <c r="L29" s="22">
        <f t="shared" si="0"/>
        <v>61.904761904761905</v>
      </c>
      <c r="M29" s="17">
        <v>63</v>
      </c>
    </row>
    <row r="30" spans="1:13" ht="25.5" x14ac:dyDescent="0.2">
      <c r="A30" s="17">
        <v>26</v>
      </c>
      <c r="B30" s="17" t="s">
        <v>18</v>
      </c>
      <c r="C30" s="17" t="s">
        <v>258</v>
      </c>
      <c r="D30" s="17" t="s">
        <v>100</v>
      </c>
      <c r="E30" s="17" t="s">
        <v>129</v>
      </c>
      <c r="F30" s="19">
        <f>'[1]английский язык 6'!H50</f>
        <v>39151</v>
      </c>
      <c r="G30" s="20" t="s">
        <v>336</v>
      </c>
      <c r="H30" s="21">
        <v>6</v>
      </c>
      <c r="I30" s="20" t="s">
        <v>365</v>
      </c>
      <c r="J30" s="17" t="s">
        <v>598</v>
      </c>
      <c r="K30" s="17">
        <v>39</v>
      </c>
      <c r="L30" s="22">
        <f t="shared" si="0"/>
        <v>61.904761904761905</v>
      </c>
      <c r="M30" s="17">
        <v>63</v>
      </c>
    </row>
    <row r="31" spans="1:13" ht="25.5" x14ac:dyDescent="0.2">
      <c r="A31" s="17">
        <v>27</v>
      </c>
      <c r="B31" s="17" t="s">
        <v>18</v>
      </c>
      <c r="C31" s="17" t="s">
        <v>254</v>
      </c>
      <c r="D31" s="17" t="s">
        <v>103</v>
      </c>
      <c r="E31" s="17" t="s">
        <v>107</v>
      </c>
      <c r="F31" s="19">
        <f>'[1]английский язык 6'!H45</f>
        <v>39446</v>
      </c>
      <c r="G31" s="20" t="s">
        <v>144</v>
      </c>
      <c r="H31" s="21">
        <v>6</v>
      </c>
      <c r="I31" s="20" t="s">
        <v>362</v>
      </c>
      <c r="J31" s="17" t="s">
        <v>598</v>
      </c>
      <c r="K31" s="17">
        <v>38</v>
      </c>
      <c r="L31" s="22">
        <f t="shared" si="0"/>
        <v>60.317460317460316</v>
      </c>
      <c r="M31" s="17">
        <v>63</v>
      </c>
    </row>
    <row r="32" spans="1:13" ht="25.5" x14ac:dyDescent="0.2">
      <c r="A32" s="17">
        <v>28</v>
      </c>
      <c r="B32" s="17" t="s">
        <v>18</v>
      </c>
      <c r="C32" s="17" t="s">
        <v>230</v>
      </c>
      <c r="D32" s="17" t="s">
        <v>72</v>
      </c>
      <c r="E32" s="17" t="s">
        <v>310</v>
      </c>
      <c r="F32" s="19">
        <f>'[1]английский язык 6'!H17</f>
        <v>39255</v>
      </c>
      <c r="G32" s="20" t="s">
        <v>146</v>
      </c>
      <c r="H32" s="21">
        <v>6</v>
      </c>
      <c r="I32" s="20" t="s">
        <v>347</v>
      </c>
      <c r="J32" s="17" t="s">
        <v>598</v>
      </c>
      <c r="K32" s="17">
        <v>37</v>
      </c>
      <c r="L32" s="22">
        <f t="shared" si="0"/>
        <v>58.730158730158728</v>
      </c>
      <c r="M32" s="17">
        <v>63</v>
      </c>
    </row>
    <row r="33" spans="1:13" ht="38.25" x14ac:dyDescent="0.2">
      <c r="A33" s="17">
        <v>29</v>
      </c>
      <c r="B33" s="17" t="s">
        <v>219</v>
      </c>
      <c r="C33" s="17" t="s">
        <v>244</v>
      </c>
      <c r="D33" s="17" t="s">
        <v>289</v>
      </c>
      <c r="E33" s="17" t="s">
        <v>317</v>
      </c>
      <c r="F33" s="19">
        <f>'[1]английский язык 6'!H32</f>
        <v>39220</v>
      </c>
      <c r="G33" s="20" t="s">
        <v>170</v>
      </c>
      <c r="H33" s="21">
        <v>6</v>
      </c>
      <c r="I33" s="20" t="s">
        <v>357</v>
      </c>
      <c r="J33" s="17" t="s">
        <v>598</v>
      </c>
      <c r="K33" s="17">
        <v>36</v>
      </c>
      <c r="L33" s="22">
        <f t="shared" si="0"/>
        <v>57.142857142857146</v>
      </c>
      <c r="M33" s="17">
        <v>63</v>
      </c>
    </row>
    <row r="34" spans="1:13" ht="38.25" x14ac:dyDescent="0.2">
      <c r="A34" s="17">
        <v>30</v>
      </c>
      <c r="B34" s="17" t="s">
        <v>18</v>
      </c>
      <c r="C34" s="17" t="s">
        <v>221</v>
      </c>
      <c r="D34" s="17" t="s">
        <v>276</v>
      </c>
      <c r="E34" s="17" t="s">
        <v>308</v>
      </c>
      <c r="F34" s="19">
        <f>'[1]английский язык 6'!H7</f>
        <v>39662</v>
      </c>
      <c r="G34" s="20" t="s">
        <v>169</v>
      </c>
      <c r="H34" s="21">
        <v>6</v>
      </c>
      <c r="I34" s="20" t="s">
        <v>207</v>
      </c>
      <c r="J34" s="17" t="s">
        <v>598</v>
      </c>
      <c r="K34" s="17">
        <v>35</v>
      </c>
      <c r="L34" s="22">
        <f t="shared" si="0"/>
        <v>55.555555555555557</v>
      </c>
      <c r="M34" s="17">
        <v>63</v>
      </c>
    </row>
    <row r="35" spans="1:13" ht="38.25" x14ac:dyDescent="0.2">
      <c r="A35" s="17">
        <v>31</v>
      </c>
      <c r="B35" s="17" t="s">
        <v>219</v>
      </c>
      <c r="C35" s="17" t="s">
        <v>222</v>
      </c>
      <c r="D35" s="17" t="s">
        <v>277</v>
      </c>
      <c r="E35" s="17" t="s">
        <v>135</v>
      </c>
      <c r="F35" s="19">
        <f>'[1]английский язык 6'!H8</f>
        <v>39254</v>
      </c>
      <c r="G35" s="20" t="s">
        <v>163</v>
      </c>
      <c r="H35" s="21">
        <v>6</v>
      </c>
      <c r="I35" s="20" t="s">
        <v>213</v>
      </c>
      <c r="J35" s="17" t="s">
        <v>598</v>
      </c>
      <c r="K35" s="17">
        <v>34</v>
      </c>
      <c r="L35" s="22">
        <f t="shared" si="0"/>
        <v>53.968253968253968</v>
      </c>
      <c r="M35" s="17">
        <v>63</v>
      </c>
    </row>
    <row r="36" spans="1:13" ht="25.5" x14ac:dyDescent="0.2">
      <c r="A36" s="17">
        <v>32</v>
      </c>
      <c r="B36" s="17" t="s">
        <v>18</v>
      </c>
      <c r="C36" s="17" t="s">
        <v>239</v>
      </c>
      <c r="D36" s="17" t="s">
        <v>287</v>
      </c>
      <c r="E36" s="17" t="s">
        <v>12</v>
      </c>
      <c r="F36" s="19">
        <f>'[1]английский язык 6'!H26</f>
        <v>39349</v>
      </c>
      <c r="G36" s="20" t="s">
        <v>151</v>
      </c>
      <c r="H36" s="21">
        <v>6</v>
      </c>
      <c r="I36" s="20" t="s">
        <v>354</v>
      </c>
      <c r="J36" s="17" t="s">
        <v>598</v>
      </c>
      <c r="K36" s="17">
        <v>34</v>
      </c>
      <c r="L36" s="22">
        <f t="shared" si="0"/>
        <v>53.968253968253968</v>
      </c>
      <c r="M36" s="17">
        <v>63</v>
      </c>
    </row>
    <row r="37" spans="1:13" ht="25.5" x14ac:dyDescent="0.2">
      <c r="A37" s="17">
        <v>33</v>
      </c>
      <c r="B37" s="17" t="s">
        <v>18</v>
      </c>
      <c r="C37" s="17" t="s">
        <v>250</v>
      </c>
      <c r="D37" s="17" t="s">
        <v>293</v>
      </c>
      <c r="E37" s="17" t="s">
        <v>321</v>
      </c>
      <c r="F37" s="19">
        <f>'[1]английский язык 6'!H40</f>
        <v>39222</v>
      </c>
      <c r="G37" s="20" t="s">
        <v>172</v>
      </c>
      <c r="H37" s="21">
        <v>6</v>
      </c>
      <c r="I37" s="20" t="s">
        <v>360</v>
      </c>
      <c r="J37" s="17" t="s">
        <v>598</v>
      </c>
      <c r="K37" s="17">
        <v>34</v>
      </c>
      <c r="L37" s="22">
        <f t="shared" ref="L37:L63" si="1">K37/0.63</f>
        <v>53.968253968253968</v>
      </c>
      <c r="M37" s="17">
        <v>63</v>
      </c>
    </row>
    <row r="38" spans="1:13" ht="25.5" x14ac:dyDescent="0.2">
      <c r="A38" s="17">
        <v>34</v>
      </c>
      <c r="B38" s="17" t="s">
        <v>18</v>
      </c>
      <c r="C38" s="17" t="s">
        <v>267</v>
      </c>
      <c r="D38" s="17" t="s">
        <v>303</v>
      </c>
      <c r="E38" s="17" t="s">
        <v>328</v>
      </c>
      <c r="F38" s="19">
        <f>'[1]английский язык 6'!H59</f>
        <v>39145</v>
      </c>
      <c r="G38" s="20" t="s">
        <v>146</v>
      </c>
      <c r="H38" s="21">
        <v>6</v>
      </c>
      <c r="I38" s="20" t="s">
        <v>347</v>
      </c>
      <c r="J38" s="17" t="s">
        <v>598</v>
      </c>
      <c r="K38" s="17">
        <v>34</v>
      </c>
      <c r="L38" s="22">
        <f t="shared" si="1"/>
        <v>53.968253968253968</v>
      </c>
      <c r="M38" s="17">
        <v>63</v>
      </c>
    </row>
    <row r="39" spans="1:13" ht="38.25" x14ac:dyDescent="0.2">
      <c r="A39" s="17">
        <v>35</v>
      </c>
      <c r="B39" s="17" t="s">
        <v>18</v>
      </c>
      <c r="C39" s="17" t="s">
        <v>249</v>
      </c>
      <c r="D39" s="17" t="s">
        <v>292</v>
      </c>
      <c r="E39" s="17" t="s">
        <v>115</v>
      </c>
      <c r="F39" s="19">
        <f>'[1]английский язык 6'!H38</f>
        <v>39227</v>
      </c>
      <c r="G39" s="20" t="s">
        <v>169</v>
      </c>
      <c r="H39" s="21">
        <v>6</v>
      </c>
      <c r="I39" s="20" t="s">
        <v>207</v>
      </c>
      <c r="J39" s="17" t="s">
        <v>598</v>
      </c>
      <c r="K39" s="17">
        <v>33</v>
      </c>
      <c r="L39" s="22">
        <f t="shared" si="1"/>
        <v>52.38095238095238</v>
      </c>
      <c r="M39" s="17">
        <v>63</v>
      </c>
    </row>
    <row r="40" spans="1:13" ht="51" x14ac:dyDescent="0.2">
      <c r="A40" s="17">
        <v>36</v>
      </c>
      <c r="B40" s="17" t="s">
        <v>18</v>
      </c>
      <c r="C40" s="17" t="s">
        <v>225</v>
      </c>
      <c r="D40" s="17" t="s">
        <v>279</v>
      </c>
      <c r="E40" s="17" t="s">
        <v>12</v>
      </c>
      <c r="F40" s="19">
        <f>'[1]английский язык 6'!H11</f>
        <v>39109</v>
      </c>
      <c r="G40" s="20" t="s">
        <v>168</v>
      </c>
      <c r="H40" s="21">
        <v>6</v>
      </c>
      <c r="I40" s="20" t="s">
        <v>343</v>
      </c>
      <c r="J40" s="17" t="s">
        <v>598</v>
      </c>
      <c r="K40" s="17">
        <v>32</v>
      </c>
      <c r="L40" s="22">
        <f t="shared" si="1"/>
        <v>50.793650793650791</v>
      </c>
      <c r="M40" s="17">
        <v>63</v>
      </c>
    </row>
    <row r="41" spans="1:13" ht="38.25" x14ac:dyDescent="0.2">
      <c r="A41" s="17">
        <v>37</v>
      </c>
      <c r="B41" s="17" t="s">
        <v>18</v>
      </c>
      <c r="C41" s="17" t="s">
        <v>234</v>
      </c>
      <c r="D41" s="17" t="s">
        <v>276</v>
      </c>
      <c r="E41" s="17" t="s">
        <v>314</v>
      </c>
      <c r="F41" s="19">
        <f>'[1]английский язык 6'!H21</f>
        <v>39199</v>
      </c>
      <c r="G41" s="20" t="s">
        <v>153</v>
      </c>
      <c r="H41" s="21">
        <v>6</v>
      </c>
      <c r="I41" s="20" t="s">
        <v>350</v>
      </c>
      <c r="J41" s="17" t="s">
        <v>598</v>
      </c>
      <c r="K41" s="17">
        <v>32</v>
      </c>
      <c r="L41" s="22">
        <f t="shared" si="1"/>
        <v>50.793650793650791</v>
      </c>
      <c r="M41" s="17">
        <v>63</v>
      </c>
    </row>
    <row r="42" spans="1:13" ht="25.5" x14ac:dyDescent="0.2">
      <c r="A42" s="17">
        <v>38</v>
      </c>
      <c r="B42" s="17" t="s">
        <v>18</v>
      </c>
      <c r="C42" s="17" t="s">
        <v>235</v>
      </c>
      <c r="D42" s="17" t="s">
        <v>79</v>
      </c>
      <c r="E42" s="17" t="s">
        <v>315</v>
      </c>
      <c r="F42" s="19" t="str">
        <f>'[1]английский язык 6'!H22</f>
        <v>27.07.2007г.</v>
      </c>
      <c r="G42" s="20" t="s">
        <v>165</v>
      </c>
      <c r="H42" s="21">
        <v>6</v>
      </c>
      <c r="I42" s="20" t="s">
        <v>351</v>
      </c>
      <c r="J42" s="17" t="s">
        <v>598</v>
      </c>
      <c r="K42" s="17">
        <v>32</v>
      </c>
      <c r="L42" s="22">
        <f t="shared" si="1"/>
        <v>50.793650793650791</v>
      </c>
      <c r="M42" s="17">
        <v>63</v>
      </c>
    </row>
    <row r="43" spans="1:13" ht="25.5" x14ac:dyDescent="0.2">
      <c r="A43" s="17">
        <v>39</v>
      </c>
      <c r="B43" s="17" t="s">
        <v>18</v>
      </c>
      <c r="C43" s="17" t="s">
        <v>231</v>
      </c>
      <c r="D43" s="17" t="s">
        <v>283</v>
      </c>
      <c r="E43" s="17" t="s">
        <v>311</v>
      </c>
      <c r="F43" s="19">
        <f>'[1]английский язык 6'!H18</f>
        <v>39292</v>
      </c>
      <c r="G43" s="20" t="s">
        <v>171</v>
      </c>
      <c r="H43" s="21">
        <v>6</v>
      </c>
      <c r="I43" s="20" t="s">
        <v>214</v>
      </c>
      <c r="J43" s="17" t="s">
        <v>598</v>
      </c>
      <c r="K43" s="17">
        <v>30</v>
      </c>
      <c r="L43" s="22">
        <f t="shared" si="1"/>
        <v>47.61904761904762</v>
      </c>
      <c r="M43" s="17">
        <v>63</v>
      </c>
    </row>
    <row r="44" spans="1:13" ht="38.25" x14ac:dyDescent="0.2">
      <c r="A44" s="17">
        <v>40</v>
      </c>
      <c r="B44" s="17" t="s">
        <v>18</v>
      </c>
      <c r="C44" s="17" t="s">
        <v>232</v>
      </c>
      <c r="D44" s="17" t="s">
        <v>68</v>
      </c>
      <c r="E44" s="17" t="s">
        <v>312</v>
      </c>
      <c r="F44" s="19">
        <f>'[1]английский язык 6'!H19</f>
        <v>39142</v>
      </c>
      <c r="G44" s="20" t="s">
        <v>153</v>
      </c>
      <c r="H44" s="21">
        <v>6</v>
      </c>
      <c r="I44" s="20" t="s">
        <v>348</v>
      </c>
      <c r="J44" s="17" t="s">
        <v>598</v>
      </c>
      <c r="K44" s="17">
        <v>30</v>
      </c>
      <c r="L44" s="22">
        <f t="shared" si="1"/>
        <v>47.61904761904762</v>
      </c>
      <c r="M44" s="17">
        <v>63</v>
      </c>
    </row>
    <row r="45" spans="1:13" ht="25.5" x14ac:dyDescent="0.2">
      <c r="A45" s="17">
        <v>41</v>
      </c>
      <c r="B45" s="17" t="s">
        <v>18</v>
      </c>
      <c r="C45" s="17" t="s">
        <v>247</v>
      </c>
      <c r="D45" s="17" t="s">
        <v>79</v>
      </c>
      <c r="E45" s="17" t="s">
        <v>319</v>
      </c>
      <c r="F45" s="19">
        <f>'[1]английский язык 6'!H36</f>
        <v>39170</v>
      </c>
      <c r="G45" s="20" t="s">
        <v>157</v>
      </c>
      <c r="H45" s="21">
        <v>6</v>
      </c>
      <c r="I45" s="20" t="s">
        <v>194</v>
      </c>
      <c r="J45" s="17" t="s">
        <v>598</v>
      </c>
      <c r="K45" s="17">
        <v>28</v>
      </c>
      <c r="L45" s="22">
        <f t="shared" si="1"/>
        <v>44.444444444444443</v>
      </c>
      <c r="M45" s="17">
        <v>63</v>
      </c>
    </row>
    <row r="46" spans="1:13" ht="38.25" x14ac:dyDescent="0.2">
      <c r="A46" s="17">
        <v>42</v>
      </c>
      <c r="B46" s="17" t="s">
        <v>18</v>
      </c>
      <c r="C46" s="17" t="s">
        <v>562</v>
      </c>
      <c r="D46" s="17" t="s">
        <v>295</v>
      </c>
      <c r="E46" s="17" t="s">
        <v>563</v>
      </c>
      <c r="F46" s="19">
        <v>39488</v>
      </c>
      <c r="G46" s="20" t="s">
        <v>564</v>
      </c>
      <c r="H46" s="21">
        <v>6</v>
      </c>
      <c r="I46" s="20" t="s">
        <v>450</v>
      </c>
      <c r="J46" s="17" t="s">
        <v>598</v>
      </c>
      <c r="K46" s="17">
        <v>27</v>
      </c>
      <c r="L46" s="22">
        <f t="shared" si="1"/>
        <v>42.857142857142854</v>
      </c>
      <c r="M46" s="17">
        <v>63</v>
      </c>
    </row>
    <row r="47" spans="1:13" ht="25.5" x14ac:dyDescent="0.2">
      <c r="A47" s="17">
        <v>43</v>
      </c>
      <c r="B47" s="17" t="s">
        <v>18</v>
      </c>
      <c r="C47" s="17" t="s">
        <v>262</v>
      </c>
      <c r="D47" s="17" t="s">
        <v>287</v>
      </c>
      <c r="E47" s="17" t="s">
        <v>122</v>
      </c>
      <c r="F47" s="19">
        <f>'[1]английский язык 6'!H54</f>
        <v>39263</v>
      </c>
      <c r="G47" s="20" t="s">
        <v>166</v>
      </c>
      <c r="H47" s="21">
        <v>6</v>
      </c>
      <c r="I47" s="20" t="s">
        <v>204</v>
      </c>
      <c r="J47" s="17" t="s">
        <v>598</v>
      </c>
      <c r="K47" s="17">
        <v>26</v>
      </c>
      <c r="L47" s="22">
        <f t="shared" si="1"/>
        <v>41.269841269841272</v>
      </c>
      <c r="M47" s="17">
        <v>63</v>
      </c>
    </row>
    <row r="48" spans="1:13" ht="38.25" x14ac:dyDescent="0.2">
      <c r="A48" s="17">
        <v>44</v>
      </c>
      <c r="B48" s="17" t="s">
        <v>18</v>
      </c>
      <c r="C48" s="17" t="s">
        <v>241</v>
      </c>
      <c r="D48" s="17" t="s">
        <v>288</v>
      </c>
      <c r="E48" s="17" t="s">
        <v>129</v>
      </c>
      <c r="F48" s="19">
        <f>'[1]английский язык 6'!H29</f>
        <v>39149</v>
      </c>
      <c r="G48" s="20" t="s">
        <v>153</v>
      </c>
      <c r="H48" s="21">
        <v>6</v>
      </c>
      <c r="I48" s="20" t="s">
        <v>200</v>
      </c>
      <c r="J48" s="17" t="s">
        <v>598</v>
      </c>
      <c r="K48" s="17">
        <v>24</v>
      </c>
      <c r="L48" s="22">
        <f t="shared" si="1"/>
        <v>38.095238095238095</v>
      </c>
      <c r="M48" s="17">
        <v>63</v>
      </c>
    </row>
    <row r="49" spans="1:13" ht="38.25" x14ac:dyDescent="0.2">
      <c r="A49" s="17">
        <v>45</v>
      </c>
      <c r="B49" s="17" t="s">
        <v>18</v>
      </c>
      <c r="C49" s="17" t="s">
        <v>245</v>
      </c>
      <c r="D49" s="17" t="s">
        <v>88</v>
      </c>
      <c r="E49" s="17" t="s">
        <v>127</v>
      </c>
      <c r="F49" s="19">
        <f>'[1]английский язык 6'!H34</f>
        <v>39097</v>
      </c>
      <c r="G49" s="20" t="s">
        <v>334</v>
      </c>
      <c r="H49" s="21">
        <v>6</v>
      </c>
      <c r="I49" s="20" t="s">
        <v>358</v>
      </c>
      <c r="J49" s="17" t="s">
        <v>598</v>
      </c>
      <c r="K49" s="17">
        <v>24</v>
      </c>
      <c r="L49" s="22">
        <f t="shared" si="1"/>
        <v>38.095238095238095</v>
      </c>
      <c r="M49" s="17">
        <v>63</v>
      </c>
    </row>
    <row r="50" spans="1:13" ht="25.5" x14ac:dyDescent="0.2">
      <c r="A50" s="17">
        <v>46</v>
      </c>
      <c r="B50" s="17" t="s">
        <v>18</v>
      </c>
      <c r="C50" s="17" t="s">
        <v>259</v>
      </c>
      <c r="D50" s="17" t="s">
        <v>299</v>
      </c>
      <c r="E50" s="17" t="s">
        <v>326</v>
      </c>
      <c r="F50" s="19" t="str">
        <f>'[1]английский язык 6'!H51</f>
        <v>26.09.2007</v>
      </c>
      <c r="G50" s="20" t="s">
        <v>337</v>
      </c>
      <c r="H50" s="21">
        <v>6</v>
      </c>
      <c r="I50" s="20" t="s">
        <v>366</v>
      </c>
      <c r="J50" s="17" t="s">
        <v>598</v>
      </c>
      <c r="K50" s="17">
        <v>24</v>
      </c>
      <c r="L50" s="22">
        <f t="shared" si="1"/>
        <v>38.095238095238095</v>
      </c>
      <c r="M50" s="17">
        <v>63</v>
      </c>
    </row>
    <row r="51" spans="1:13" ht="38.25" x14ac:dyDescent="0.2">
      <c r="A51" s="17">
        <v>47</v>
      </c>
      <c r="B51" s="17" t="s">
        <v>18</v>
      </c>
      <c r="C51" s="17" t="s">
        <v>243</v>
      </c>
      <c r="D51" s="17" t="s">
        <v>287</v>
      </c>
      <c r="E51" s="17" t="s">
        <v>123</v>
      </c>
      <c r="F51" s="19">
        <f>'[1]английский язык 6'!H31</f>
        <v>39275</v>
      </c>
      <c r="G51" s="20" t="s">
        <v>173</v>
      </c>
      <c r="H51" s="21">
        <v>6</v>
      </c>
      <c r="I51" s="20" t="s">
        <v>217</v>
      </c>
      <c r="J51" s="17" t="s">
        <v>598</v>
      </c>
      <c r="K51" s="17">
        <v>23</v>
      </c>
      <c r="L51" s="22">
        <f t="shared" si="1"/>
        <v>36.507936507936506</v>
      </c>
      <c r="M51" s="17">
        <v>63</v>
      </c>
    </row>
    <row r="52" spans="1:13" ht="38.25" x14ac:dyDescent="0.2">
      <c r="A52" s="17">
        <v>48</v>
      </c>
      <c r="B52" s="17" t="s">
        <v>18</v>
      </c>
      <c r="C52" s="17" t="s">
        <v>260</v>
      </c>
      <c r="D52" s="17" t="s">
        <v>295</v>
      </c>
      <c r="E52" s="17" t="s">
        <v>122</v>
      </c>
      <c r="F52" s="19">
        <f>'[1]английский язык 6'!H52</f>
        <v>39227</v>
      </c>
      <c r="G52" s="20" t="s">
        <v>155</v>
      </c>
      <c r="H52" s="21">
        <v>6</v>
      </c>
      <c r="I52" s="20" t="s">
        <v>192</v>
      </c>
      <c r="J52" s="17" t="s">
        <v>598</v>
      </c>
      <c r="K52" s="17">
        <v>22</v>
      </c>
      <c r="L52" s="22">
        <f t="shared" si="1"/>
        <v>34.920634920634917</v>
      </c>
      <c r="M52" s="17">
        <v>63</v>
      </c>
    </row>
    <row r="53" spans="1:13" ht="38.25" x14ac:dyDescent="0.2">
      <c r="A53" s="17">
        <v>49</v>
      </c>
      <c r="B53" s="17" t="s">
        <v>18</v>
      </c>
      <c r="C53" s="17" t="s">
        <v>560</v>
      </c>
      <c r="D53" s="17" t="s">
        <v>82</v>
      </c>
      <c r="E53" s="17" t="s">
        <v>561</v>
      </c>
      <c r="F53" s="19">
        <v>39229</v>
      </c>
      <c r="G53" s="20" t="s">
        <v>558</v>
      </c>
      <c r="H53" s="21">
        <v>6</v>
      </c>
      <c r="I53" s="20" t="s">
        <v>559</v>
      </c>
      <c r="J53" s="17" t="s">
        <v>598</v>
      </c>
      <c r="K53" s="17">
        <v>20</v>
      </c>
      <c r="L53" s="22">
        <f t="shared" si="1"/>
        <v>31.746031746031747</v>
      </c>
      <c r="M53" s="17">
        <v>63</v>
      </c>
    </row>
    <row r="54" spans="1:13" ht="38.25" x14ac:dyDescent="0.2">
      <c r="A54" s="17">
        <v>50</v>
      </c>
      <c r="B54" s="17" t="s">
        <v>18</v>
      </c>
      <c r="C54" s="17" t="s">
        <v>568</v>
      </c>
      <c r="D54" s="17" t="s">
        <v>75</v>
      </c>
      <c r="E54" s="17" t="s">
        <v>12</v>
      </c>
      <c r="F54" s="19">
        <v>39252</v>
      </c>
      <c r="G54" s="20" t="s">
        <v>565</v>
      </c>
      <c r="H54" s="21">
        <v>6</v>
      </c>
      <c r="I54" s="20" t="s">
        <v>569</v>
      </c>
      <c r="J54" s="17" t="s">
        <v>598</v>
      </c>
      <c r="K54" s="17">
        <v>20</v>
      </c>
      <c r="L54" s="22">
        <f t="shared" si="1"/>
        <v>31.746031746031747</v>
      </c>
      <c r="M54" s="17">
        <v>63</v>
      </c>
    </row>
    <row r="55" spans="1:13" ht="25.5" x14ac:dyDescent="0.2">
      <c r="A55" s="17">
        <v>51</v>
      </c>
      <c r="B55" s="17" t="s">
        <v>18</v>
      </c>
      <c r="C55" s="17" t="s">
        <v>237</v>
      </c>
      <c r="D55" s="17" t="s">
        <v>286</v>
      </c>
      <c r="E55" s="17" t="s">
        <v>316</v>
      </c>
      <c r="F55" s="19">
        <f>'[1]английский язык 6'!H24</f>
        <v>39219</v>
      </c>
      <c r="G55" s="20" t="s">
        <v>333</v>
      </c>
      <c r="H55" s="21">
        <v>6</v>
      </c>
      <c r="I55" s="20" t="s">
        <v>352</v>
      </c>
      <c r="J55" s="17" t="s">
        <v>598</v>
      </c>
      <c r="K55" s="17">
        <v>19</v>
      </c>
      <c r="L55" s="22">
        <f t="shared" si="1"/>
        <v>30.158730158730158</v>
      </c>
      <c r="M55" s="17">
        <v>63</v>
      </c>
    </row>
    <row r="56" spans="1:13" ht="25.5" x14ac:dyDescent="0.2">
      <c r="A56" s="17">
        <v>52</v>
      </c>
      <c r="B56" s="17" t="s">
        <v>18</v>
      </c>
      <c r="C56" s="17" t="s">
        <v>226</v>
      </c>
      <c r="D56" s="17" t="s">
        <v>280</v>
      </c>
      <c r="E56" s="17" t="s">
        <v>138</v>
      </c>
      <c r="F56" s="19">
        <f>'[1]английский язык 6'!H12</f>
        <v>39289</v>
      </c>
      <c r="G56" s="20" t="s">
        <v>143</v>
      </c>
      <c r="H56" s="21">
        <v>6</v>
      </c>
      <c r="I56" s="20" t="s">
        <v>344</v>
      </c>
      <c r="J56" s="17" t="s">
        <v>598</v>
      </c>
      <c r="K56" s="17">
        <v>18</v>
      </c>
      <c r="L56" s="22">
        <f t="shared" si="1"/>
        <v>28.571428571428573</v>
      </c>
      <c r="M56" s="17">
        <v>63</v>
      </c>
    </row>
    <row r="57" spans="1:13" ht="63.75" x14ac:dyDescent="0.2">
      <c r="A57" s="17">
        <v>53</v>
      </c>
      <c r="B57" s="17" t="s">
        <v>18</v>
      </c>
      <c r="C57" s="17" t="s">
        <v>257</v>
      </c>
      <c r="D57" s="17" t="s">
        <v>298</v>
      </c>
      <c r="E57" s="17" t="s">
        <v>124</v>
      </c>
      <c r="F57" s="19">
        <f>'[1]английский язык 6'!H49</f>
        <v>39192</v>
      </c>
      <c r="G57" s="20" t="s">
        <v>158</v>
      </c>
      <c r="H57" s="21">
        <v>6</v>
      </c>
      <c r="I57" s="20" t="s">
        <v>361</v>
      </c>
      <c r="J57" s="17" t="s">
        <v>598</v>
      </c>
      <c r="K57" s="17">
        <v>16</v>
      </c>
      <c r="L57" s="22">
        <f t="shared" si="1"/>
        <v>25.396825396825395</v>
      </c>
      <c r="M57" s="17">
        <v>63</v>
      </c>
    </row>
    <row r="58" spans="1:13" ht="38.25" x14ac:dyDescent="0.2">
      <c r="A58" s="17">
        <v>54</v>
      </c>
      <c r="B58" s="17" t="s">
        <v>18</v>
      </c>
      <c r="C58" s="17" t="s">
        <v>557</v>
      </c>
      <c r="D58" s="17" t="s">
        <v>519</v>
      </c>
      <c r="E58" s="17" t="s">
        <v>127</v>
      </c>
      <c r="F58" s="19">
        <v>39061</v>
      </c>
      <c r="G58" s="20" t="s">
        <v>558</v>
      </c>
      <c r="H58" s="21">
        <v>6</v>
      </c>
      <c r="I58" s="20" t="s">
        <v>559</v>
      </c>
      <c r="J58" s="17" t="s">
        <v>598</v>
      </c>
      <c r="K58" s="17">
        <v>16</v>
      </c>
      <c r="L58" s="22">
        <f t="shared" si="1"/>
        <v>25.396825396825395</v>
      </c>
      <c r="M58" s="17">
        <v>63</v>
      </c>
    </row>
    <row r="59" spans="1:13" ht="25.5" x14ac:dyDescent="0.2">
      <c r="A59" s="17">
        <v>55</v>
      </c>
      <c r="B59" s="17" t="s">
        <v>18</v>
      </c>
      <c r="C59" s="17" t="s">
        <v>246</v>
      </c>
      <c r="D59" s="17" t="s">
        <v>291</v>
      </c>
      <c r="E59" s="17" t="s">
        <v>318</v>
      </c>
      <c r="F59" s="19">
        <f>'[1]английский язык 6'!H35</f>
        <v>39166</v>
      </c>
      <c r="G59" s="20" t="s">
        <v>333</v>
      </c>
      <c r="H59" s="21">
        <v>6</v>
      </c>
      <c r="I59" s="20" t="s">
        <v>352</v>
      </c>
      <c r="J59" s="17" t="s">
        <v>598</v>
      </c>
      <c r="K59" s="17">
        <v>12</v>
      </c>
      <c r="L59" s="22">
        <f t="shared" si="1"/>
        <v>19.047619047619047</v>
      </c>
      <c r="M59" s="17">
        <v>63</v>
      </c>
    </row>
    <row r="60" spans="1:13" ht="63.75" x14ac:dyDescent="0.2">
      <c r="A60" s="17">
        <v>56</v>
      </c>
      <c r="B60" s="17" t="s">
        <v>18</v>
      </c>
      <c r="C60" s="17" t="s">
        <v>271</v>
      </c>
      <c r="D60" s="17" t="s">
        <v>306</v>
      </c>
      <c r="E60" s="17" t="s">
        <v>329</v>
      </c>
      <c r="F60" s="19">
        <f>'[1]английский язык 6'!H64</f>
        <v>39411</v>
      </c>
      <c r="G60" s="20" t="s">
        <v>338</v>
      </c>
      <c r="H60" s="21">
        <v>6</v>
      </c>
      <c r="I60" s="20" t="s">
        <v>371</v>
      </c>
      <c r="J60" s="17" t="s">
        <v>598</v>
      </c>
      <c r="K60" s="17">
        <v>12</v>
      </c>
      <c r="L60" s="22">
        <f t="shared" si="1"/>
        <v>19.047619047619047</v>
      </c>
      <c r="M60" s="17">
        <v>63</v>
      </c>
    </row>
    <row r="61" spans="1:13" ht="38.25" x14ac:dyDescent="0.2">
      <c r="A61" s="17">
        <v>57</v>
      </c>
      <c r="B61" s="17" t="s">
        <v>18</v>
      </c>
      <c r="C61" s="17" t="s">
        <v>227</v>
      </c>
      <c r="D61" s="17" t="s">
        <v>281</v>
      </c>
      <c r="E61" s="17" t="s">
        <v>109</v>
      </c>
      <c r="F61" s="19">
        <f>'[1]английский язык 6'!H14</f>
        <v>39178</v>
      </c>
      <c r="G61" s="20" t="s">
        <v>332</v>
      </c>
      <c r="H61" s="21">
        <v>6</v>
      </c>
      <c r="I61" s="20" t="s">
        <v>345</v>
      </c>
      <c r="J61" s="17" t="s">
        <v>598</v>
      </c>
      <c r="K61" s="17">
        <v>10</v>
      </c>
      <c r="L61" s="22">
        <f t="shared" si="1"/>
        <v>15.873015873015873</v>
      </c>
      <c r="M61" s="17">
        <v>63</v>
      </c>
    </row>
    <row r="62" spans="1:13" ht="25.5" x14ac:dyDescent="0.2">
      <c r="A62" s="17">
        <v>58</v>
      </c>
      <c r="B62" s="17" t="s">
        <v>18</v>
      </c>
      <c r="C62" s="17" t="s">
        <v>220</v>
      </c>
      <c r="D62" s="17" t="s">
        <v>275</v>
      </c>
      <c r="E62" s="17" t="s">
        <v>117</v>
      </c>
      <c r="F62" s="19">
        <f>'[1]английский язык 6'!H5</f>
        <v>39333</v>
      </c>
      <c r="G62" s="20" t="s">
        <v>165</v>
      </c>
      <c r="H62" s="21">
        <v>6</v>
      </c>
      <c r="I62" s="20" t="s">
        <v>340</v>
      </c>
      <c r="J62" s="17" t="s">
        <v>598</v>
      </c>
      <c r="K62" s="17">
        <v>6</v>
      </c>
      <c r="L62" s="22">
        <f t="shared" si="1"/>
        <v>9.5238095238095237</v>
      </c>
      <c r="M62" s="17">
        <v>63</v>
      </c>
    </row>
    <row r="63" spans="1:13" ht="38.25" x14ac:dyDescent="0.2">
      <c r="A63" s="17">
        <v>59</v>
      </c>
      <c r="B63" s="17" t="s">
        <v>18</v>
      </c>
      <c r="C63" s="17" t="s">
        <v>566</v>
      </c>
      <c r="D63" s="17" t="s">
        <v>567</v>
      </c>
      <c r="E63" s="17" t="s">
        <v>114</v>
      </c>
      <c r="F63" s="19">
        <v>39332</v>
      </c>
      <c r="G63" s="20" t="s">
        <v>564</v>
      </c>
      <c r="H63" s="21">
        <v>6</v>
      </c>
      <c r="I63" s="20" t="s">
        <v>450</v>
      </c>
      <c r="J63" s="17" t="s">
        <v>598</v>
      </c>
      <c r="K63" s="17">
        <v>5</v>
      </c>
      <c r="L63" s="22">
        <f t="shared" si="1"/>
        <v>7.9365079365079367</v>
      </c>
      <c r="M63" s="17">
        <v>63</v>
      </c>
    </row>
  </sheetData>
  <autoFilter ref="A4:M4">
    <sortState ref="A5:M72">
      <sortCondition descending="1" ref="K4"/>
    </sortState>
  </autoFilter>
  <mergeCells count="3">
    <mergeCell ref="A1:L1"/>
    <mergeCell ref="A2:L2"/>
    <mergeCell ref="A3:L3"/>
  </mergeCells>
  <conditionalFormatting sqref="C1:C4">
    <cfRule type="duplicateValues" dxfId="2" priority="1"/>
  </conditionalFormatting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topLeftCell="A10" zoomScale="140" zoomScaleSheetLayoutView="140" workbookViewId="0">
      <selection activeCell="L6" sqref="L6"/>
    </sheetView>
  </sheetViews>
  <sheetFormatPr defaultRowHeight="12.75" x14ac:dyDescent="0.2"/>
  <cols>
    <col min="1" max="1" width="7.1640625" customWidth="1"/>
    <col min="2" max="2" width="23.6640625" customWidth="1"/>
    <col min="3" max="3" width="19" customWidth="1"/>
    <col min="4" max="4" width="18.83203125" customWidth="1"/>
    <col min="5" max="5" width="16.6640625" customWidth="1"/>
    <col min="6" max="6" width="14.83203125" customWidth="1"/>
    <col min="7" max="7" width="50" customWidth="1"/>
    <col min="8" max="8" width="11.5" customWidth="1"/>
    <col min="9" max="9" width="18.33203125" customWidth="1"/>
    <col min="10" max="10" width="11.6640625" customWidth="1"/>
  </cols>
  <sheetData>
    <row r="1" spans="1:13" s="16" customFormat="1" ht="18.75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6" customFormat="1" ht="18.75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16" customFormat="1" ht="18.75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8" customFormat="1" ht="51" x14ac:dyDescent="0.2">
      <c r="A4" s="4" t="s">
        <v>0</v>
      </c>
      <c r="B4" s="4" t="s">
        <v>8</v>
      </c>
      <c r="C4" s="4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17</v>
      </c>
      <c r="M4" s="15" t="s">
        <v>16</v>
      </c>
    </row>
    <row r="5" spans="1:13" ht="25.5" x14ac:dyDescent="0.2">
      <c r="A5" s="17">
        <v>1</v>
      </c>
      <c r="B5" s="17" t="s">
        <v>18</v>
      </c>
      <c r="C5" s="17" t="s">
        <v>61</v>
      </c>
      <c r="D5" s="17" t="s">
        <v>430</v>
      </c>
      <c r="E5" s="17" t="s">
        <v>440</v>
      </c>
      <c r="F5" s="18">
        <v>39110</v>
      </c>
      <c r="G5" s="20" t="s">
        <v>164</v>
      </c>
      <c r="H5" s="21">
        <v>7</v>
      </c>
      <c r="I5" s="20" t="s">
        <v>458</v>
      </c>
      <c r="J5" s="17" t="s">
        <v>599</v>
      </c>
      <c r="K5" s="17">
        <v>55</v>
      </c>
      <c r="L5" s="22">
        <f t="shared" ref="L5:L36" si="0">K5/0.72</f>
        <v>76.388888888888886</v>
      </c>
      <c r="M5" s="17">
        <v>72</v>
      </c>
    </row>
    <row r="6" spans="1:13" ht="25.5" x14ac:dyDescent="0.2">
      <c r="A6" s="17">
        <v>2</v>
      </c>
      <c r="B6" s="17" t="s">
        <v>18</v>
      </c>
      <c r="C6" s="17" t="s">
        <v>400</v>
      </c>
      <c r="D6" s="17" t="s">
        <v>75</v>
      </c>
      <c r="E6" s="17" t="s">
        <v>122</v>
      </c>
      <c r="F6" s="18">
        <v>38862</v>
      </c>
      <c r="G6" s="20" t="s">
        <v>164</v>
      </c>
      <c r="H6" s="21">
        <v>7</v>
      </c>
      <c r="I6" s="20" t="s">
        <v>464</v>
      </c>
      <c r="J6" s="17" t="s">
        <v>597</v>
      </c>
      <c r="K6" s="17">
        <v>50</v>
      </c>
      <c r="L6" s="22">
        <f t="shared" si="0"/>
        <v>69.444444444444443</v>
      </c>
      <c r="M6" s="17">
        <v>72</v>
      </c>
    </row>
    <row r="7" spans="1:13" ht="25.5" x14ac:dyDescent="0.2">
      <c r="A7" s="17">
        <v>3</v>
      </c>
      <c r="B7" s="17" t="s">
        <v>18</v>
      </c>
      <c r="C7" s="17" t="s">
        <v>413</v>
      </c>
      <c r="D7" s="17" t="s">
        <v>92</v>
      </c>
      <c r="E7" s="17" t="s">
        <v>111</v>
      </c>
      <c r="F7" s="18">
        <v>38636</v>
      </c>
      <c r="G7" s="20" t="s">
        <v>164</v>
      </c>
      <c r="H7" s="21">
        <v>7</v>
      </c>
      <c r="I7" s="20" t="s">
        <v>459</v>
      </c>
      <c r="J7" s="17" t="s">
        <v>597</v>
      </c>
      <c r="K7" s="17">
        <v>49</v>
      </c>
      <c r="L7" s="22">
        <f t="shared" si="0"/>
        <v>68.055555555555557</v>
      </c>
      <c r="M7" s="17">
        <v>72</v>
      </c>
    </row>
    <row r="8" spans="1:13" ht="25.5" x14ac:dyDescent="0.2">
      <c r="A8" s="17">
        <v>4</v>
      </c>
      <c r="B8" s="17" t="s">
        <v>18</v>
      </c>
      <c r="C8" s="17" t="s">
        <v>392</v>
      </c>
      <c r="D8" s="17" t="s">
        <v>302</v>
      </c>
      <c r="E8" s="17" t="s">
        <v>129</v>
      </c>
      <c r="F8" s="18">
        <v>38754</v>
      </c>
      <c r="G8" s="20" t="s">
        <v>164</v>
      </c>
      <c r="H8" s="21">
        <v>7</v>
      </c>
      <c r="I8" s="20" t="s">
        <v>459</v>
      </c>
      <c r="J8" s="17" t="s">
        <v>597</v>
      </c>
      <c r="K8" s="17">
        <v>47</v>
      </c>
      <c r="L8" s="22">
        <f t="shared" si="0"/>
        <v>65.277777777777786</v>
      </c>
      <c r="M8" s="17">
        <v>72</v>
      </c>
    </row>
    <row r="9" spans="1:13" ht="25.5" x14ac:dyDescent="0.2">
      <c r="A9" s="17">
        <v>5</v>
      </c>
      <c r="B9" s="17" t="s">
        <v>18</v>
      </c>
      <c r="C9" s="17" t="s">
        <v>384</v>
      </c>
      <c r="D9" s="17" t="s">
        <v>68</v>
      </c>
      <c r="E9" s="17" t="s">
        <v>12</v>
      </c>
      <c r="F9" s="18">
        <v>38880</v>
      </c>
      <c r="G9" s="20" t="s">
        <v>172</v>
      </c>
      <c r="H9" s="21">
        <v>7</v>
      </c>
      <c r="I9" s="20" t="s">
        <v>360</v>
      </c>
      <c r="J9" s="17" t="s">
        <v>597</v>
      </c>
      <c r="K9" s="17">
        <v>45</v>
      </c>
      <c r="L9" s="22">
        <f t="shared" si="0"/>
        <v>62.5</v>
      </c>
      <c r="M9" s="17">
        <v>72</v>
      </c>
    </row>
    <row r="10" spans="1:13" ht="25.5" x14ac:dyDescent="0.2">
      <c r="A10" s="17">
        <v>6</v>
      </c>
      <c r="B10" s="17" t="s">
        <v>18</v>
      </c>
      <c r="C10" s="17" t="s">
        <v>378</v>
      </c>
      <c r="D10" s="17" t="s">
        <v>79</v>
      </c>
      <c r="E10" s="17" t="s">
        <v>322</v>
      </c>
      <c r="F10" s="18">
        <v>38954</v>
      </c>
      <c r="G10" s="20" t="s">
        <v>159</v>
      </c>
      <c r="H10" s="21">
        <v>7</v>
      </c>
      <c r="I10" s="20" t="s">
        <v>346</v>
      </c>
      <c r="J10" s="17" t="s">
        <v>597</v>
      </c>
      <c r="K10" s="17">
        <v>45</v>
      </c>
      <c r="L10" s="22">
        <f t="shared" si="0"/>
        <v>62.5</v>
      </c>
      <c r="M10" s="17">
        <v>72</v>
      </c>
    </row>
    <row r="11" spans="1:13" ht="25.5" x14ac:dyDescent="0.2">
      <c r="A11" s="17">
        <v>7</v>
      </c>
      <c r="B11" s="17" t="s">
        <v>18</v>
      </c>
      <c r="C11" s="17" t="s">
        <v>410</v>
      </c>
      <c r="D11" s="17" t="s">
        <v>81</v>
      </c>
      <c r="E11" s="17" t="s">
        <v>124</v>
      </c>
      <c r="F11" s="18">
        <v>39044</v>
      </c>
      <c r="G11" s="20" t="s">
        <v>164</v>
      </c>
      <c r="H11" s="21">
        <v>7</v>
      </c>
      <c r="I11" s="20" t="s">
        <v>468</v>
      </c>
      <c r="J11" s="17" t="s">
        <v>597</v>
      </c>
      <c r="K11" s="17">
        <v>43</v>
      </c>
      <c r="L11" s="22">
        <f t="shared" si="0"/>
        <v>59.722222222222221</v>
      </c>
      <c r="M11" s="17">
        <v>72</v>
      </c>
    </row>
    <row r="12" spans="1:13" ht="25.5" x14ac:dyDescent="0.2">
      <c r="A12" s="17">
        <v>8</v>
      </c>
      <c r="B12" s="17" t="s">
        <v>18</v>
      </c>
      <c r="C12" s="17" t="s">
        <v>407</v>
      </c>
      <c r="D12" s="17" t="s">
        <v>427</v>
      </c>
      <c r="E12" s="17" t="s">
        <v>327</v>
      </c>
      <c r="F12" s="18">
        <v>38819</v>
      </c>
      <c r="G12" s="20" t="s">
        <v>142</v>
      </c>
      <c r="H12" s="21">
        <v>7</v>
      </c>
      <c r="I12" s="20" t="s">
        <v>587</v>
      </c>
      <c r="J12" s="17" t="s">
        <v>597</v>
      </c>
      <c r="K12" s="17">
        <v>40</v>
      </c>
      <c r="L12" s="22">
        <f t="shared" si="0"/>
        <v>55.555555555555557</v>
      </c>
      <c r="M12" s="17">
        <v>72</v>
      </c>
    </row>
    <row r="13" spans="1:13" ht="25.5" x14ac:dyDescent="0.2">
      <c r="A13" s="17">
        <v>9</v>
      </c>
      <c r="B13" s="17" t="s">
        <v>18</v>
      </c>
      <c r="C13" s="17" t="s">
        <v>404</v>
      </c>
      <c r="D13" s="17" t="s">
        <v>424</v>
      </c>
      <c r="E13" s="17" t="s">
        <v>117</v>
      </c>
      <c r="F13" s="18">
        <v>38826</v>
      </c>
      <c r="G13" s="20" t="s">
        <v>149</v>
      </c>
      <c r="H13" s="21">
        <v>7</v>
      </c>
      <c r="I13" s="20" t="s">
        <v>583</v>
      </c>
      <c r="J13" s="17" t="s">
        <v>597</v>
      </c>
      <c r="K13" s="17">
        <v>39</v>
      </c>
      <c r="L13" s="22">
        <f t="shared" si="0"/>
        <v>54.166666666666671</v>
      </c>
      <c r="M13" s="17">
        <v>72</v>
      </c>
    </row>
    <row r="14" spans="1:13" ht="25.5" x14ac:dyDescent="0.2">
      <c r="A14" s="17">
        <v>10</v>
      </c>
      <c r="B14" s="17" t="s">
        <v>18</v>
      </c>
      <c r="C14" s="17" t="s">
        <v>395</v>
      </c>
      <c r="D14" s="17" t="s">
        <v>79</v>
      </c>
      <c r="E14" s="17" t="s">
        <v>434</v>
      </c>
      <c r="F14" s="18">
        <v>38930</v>
      </c>
      <c r="G14" s="20" t="s">
        <v>146</v>
      </c>
      <c r="H14" s="21">
        <v>7</v>
      </c>
      <c r="I14" s="20" t="s">
        <v>461</v>
      </c>
      <c r="J14" s="17" t="s">
        <v>597</v>
      </c>
      <c r="K14" s="17">
        <v>38</v>
      </c>
      <c r="L14" s="22">
        <f t="shared" si="0"/>
        <v>52.777777777777779</v>
      </c>
      <c r="M14" s="17">
        <v>72</v>
      </c>
    </row>
    <row r="15" spans="1:13" ht="25.5" x14ac:dyDescent="0.2">
      <c r="A15" s="17">
        <v>11</v>
      </c>
      <c r="B15" s="17" t="s">
        <v>18</v>
      </c>
      <c r="C15" s="17" t="s">
        <v>393</v>
      </c>
      <c r="D15" s="17" t="s">
        <v>421</v>
      </c>
      <c r="E15" s="17" t="s">
        <v>435</v>
      </c>
      <c r="F15" s="18">
        <v>38836</v>
      </c>
      <c r="G15" s="20" t="s">
        <v>162</v>
      </c>
      <c r="H15" s="21">
        <v>7</v>
      </c>
      <c r="I15" s="20" t="s">
        <v>586</v>
      </c>
      <c r="J15" s="17" t="s">
        <v>597</v>
      </c>
      <c r="K15" s="17">
        <v>38</v>
      </c>
      <c r="L15" s="22">
        <f t="shared" si="0"/>
        <v>52.777777777777779</v>
      </c>
      <c r="M15" s="17">
        <v>72</v>
      </c>
    </row>
    <row r="16" spans="1:13" ht="25.5" x14ac:dyDescent="0.2">
      <c r="A16" s="17">
        <v>12</v>
      </c>
      <c r="B16" s="17" t="s">
        <v>18</v>
      </c>
      <c r="C16" s="17" t="s">
        <v>408</v>
      </c>
      <c r="D16" s="17" t="s">
        <v>72</v>
      </c>
      <c r="E16" s="17" t="s">
        <v>120</v>
      </c>
      <c r="F16" s="18">
        <v>39053</v>
      </c>
      <c r="G16" s="20" t="s">
        <v>142</v>
      </c>
      <c r="H16" s="21">
        <v>7</v>
      </c>
      <c r="I16" s="20" t="s">
        <v>585</v>
      </c>
      <c r="J16" s="17" t="s">
        <v>598</v>
      </c>
      <c r="K16" s="17">
        <v>37</v>
      </c>
      <c r="L16" s="22">
        <f t="shared" si="0"/>
        <v>51.388888888888893</v>
      </c>
      <c r="M16" s="17">
        <v>72</v>
      </c>
    </row>
    <row r="17" spans="1:13" x14ac:dyDescent="0.2">
      <c r="A17" s="17">
        <v>13</v>
      </c>
      <c r="B17" s="17" t="s">
        <v>18</v>
      </c>
      <c r="C17" s="17" t="s">
        <v>401</v>
      </c>
      <c r="D17" s="17" t="s">
        <v>98</v>
      </c>
      <c r="E17" s="17" t="s">
        <v>129</v>
      </c>
      <c r="F17" s="18">
        <v>38730</v>
      </c>
      <c r="G17" s="20" t="s">
        <v>444</v>
      </c>
      <c r="H17" s="21">
        <v>7</v>
      </c>
      <c r="I17" s="20" t="s">
        <v>465</v>
      </c>
      <c r="J17" s="17" t="s">
        <v>598</v>
      </c>
      <c r="K17" s="17">
        <v>37</v>
      </c>
      <c r="L17" s="22">
        <f t="shared" si="0"/>
        <v>51.388888888888893</v>
      </c>
      <c r="M17" s="17">
        <v>72</v>
      </c>
    </row>
    <row r="18" spans="1:13" ht="25.5" x14ac:dyDescent="0.2">
      <c r="A18" s="17">
        <v>14</v>
      </c>
      <c r="B18" s="17" t="s">
        <v>18</v>
      </c>
      <c r="C18" s="17" t="s">
        <v>385</v>
      </c>
      <c r="D18" s="17" t="s">
        <v>79</v>
      </c>
      <c r="E18" s="17" t="s">
        <v>12</v>
      </c>
      <c r="F18" s="18">
        <v>38746</v>
      </c>
      <c r="G18" s="20" t="s">
        <v>148</v>
      </c>
      <c r="H18" s="21">
        <v>7</v>
      </c>
      <c r="I18" s="20" t="s">
        <v>581</v>
      </c>
      <c r="J18" s="17" t="s">
        <v>598</v>
      </c>
      <c r="K18" s="17">
        <v>37</v>
      </c>
      <c r="L18" s="22">
        <f t="shared" si="0"/>
        <v>51.388888888888893</v>
      </c>
      <c r="M18" s="17">
        <v>72</v>
      </c>
    </row>
    <row r="19" spans="1:13" ht="25.5" x14ac:dyDescent="0.2">
      <c r="A19" s="17">
        <v>15</v>
      </c>
      <c r="B19" s="17" t="s">
        <v>18</v>
      </c>
      <c r="C19" s="17" t="s">
        <v>584</v>
      </c>
      <c r="D19" s="17" t="s">
        <v>420</v>
      </c>
      <c r="E19" s="17" t="s">
        <v>12</v>
      </c>
      <c r="F19" s="18">
        <v>38915</v>
      </c>
      <c r="G19" s="20" t="s">
        <v>167</v>
      </c>
      <c r="H19" s="17">
        <v>7</v>
      </c>
      <c r="I19" s="17" t="s">
        <v>471</v>
      </c>
      <c r="J19" s="17" t="s">
        <v>598</v>
      </c>
      <c r="K19" s="17">
        <v>35</v>
      </c>
      <c r="L19" s="22">
        <f t="shared" si="0"/>
        <v>48.611111111111114</v>
      </c>
      <c r="M19" s="17">
        <v>72</v>
      </c>
    </row>
    <row r="20" spans="1:13" ht="25.5" x14ac:dyDescent="0.2">
      <c r="A20" s="17">
        <v>16</v>
      </c>
      <c r="B20" s="17" t="s">
        <v>18</v>
      </c>
      <c r="C20" s="17" t="s">
        <v>380</v>
      </c>
      <c r="D20" s="17" t="s">
        <v>416</v>
      </c>
      <c r="E20" s="17" t="s">
        <v>433</v>
      </c>
      <c r="F20" s="18">
        <v>39137</v>
      </c>
      <c r="G20" s="20" t="s">
        <v>149</v>
      </c>
      <c r="H20" s="21">
        <v>7</v>
      </c>
      <c r="I20" s="20" t="s">
        <v>583</v>
      </c>
      <c r="J20" s="17" t="s">
        <v>598</v>
      </c>
      <c r="K20" s="17">
        <v>35</v>
      </c>
      <c r="L20" s="22">
        <f t="shared" si="0"/>
        <v>48.611111111111114</v>
      </c>
      <c r="M20" s="17">
        <v>72</v>
      </c>
    </row>
    <row r="21" spans="1:13" ht="25.5" x14ac:dyDescent="0.2">
      <c r="A21" s="17">
        <v>17</v>
      </c>
      <c r="B21" s="17" t="s">
        <v>18</v>
      </c>
      <c r="C21" s="17" t="s">
        <v>403</v>
      </c>
      <c r="D21" s="17" t="s">
        <v>275</v>
      </c>
      <c r="E21" s="17" t="s">
        <v>437</v>
      </c>
      <c r="F21" s="18">
        <v>39120</v>
      </c>
      <c r="G21" s="20" t="s">
        <v>151</v>
      </c>
      <c r="H21" s="21">
        <v>7</v>
      </c>
      <c r="I21" s="20" t="s">
        <v>218</v>
      </c>
      <c r="J21" s="17" t="s">
        <v>598</v>
      </c>
      <c r="K21" s="17">
        <v>34</v>
      </c>
      <c r="L21" s="22">
        <f t="shared" si="0"/>
        <v>47.222222222222221</v>
      </c>
      <c r="M21" s="17">
        <v>72</v>
      </c>
    </row>
    <row r="22" spans="1:13" ht="25.5" x14ac:dyDescent="0.2">
      <c r="A22" s="17">
        <v>18</v>
      </c>
      <c r="B22" s="17" t="s">
        <v>18</v>
      </c>
      <c r="C22" s="17" t="s">
        <v>376</v>
      </c>
      <c r="D22" s="17" t="s">
        <v>13</v>
      </c>
      <c r="E22" s="17" t="s">
        <v>109</v>
      </c>
      <c r="F22" s="18">
        <v>38703</v>
      </c>
      <c r="G22" s="20" t="s">
        <v>149</v>
      </c>
      <c r="H22" s="21">
        <v>7</v>
      </c>
      <c r="I22" s="20" t="s">
        <v>582</v>
      </c>
      <c r="J22" s="17" t="s">
        <v>598</v>
      </c>
      <c r="K22" s="17">
        <v>33</v>
      </c>
      <c r="L22" s="22">
        <f t="shared" si="0"/>
        <v>45.833333333333336</v>
      </c>
      <c r="M22" s="17">
        <v>72</v>
      </c>
    </row>
    <row r="23" spans="1:13" ht="25.5" x14ac:dyDescent="0.2">
      <c r="A23" s="17">
        <v>19</v>
      </c>
      <c r="B23" s="17" t="s">
        <v>18</v>
      </c>
      <c r="C23" s="17" t="s">
        <v>399</v>
      </c>
      <c r="D23" s="17" t="s">
        <v>103</v>
      </c>
      <c r="E23" s="17" t="s">
        <v>111</v>
      </c>
      <c r="F23" s="18">
        <v>38982</v>
      </c>
      <c r="G23" s="20" t="s">
        <v>146</v>
      </c>
      <c r="H23" s="21">
        <v>7</v>
      </c>
      <c r="I23" s="20" t="s">
        <v>463</v>
      </c>
      <c r="J23" s="17" t="s">
        <v>598</v>
      </c>
      <c r="K23" s="17">
        <v>32</v>
      </c>
      <c r="L23" s="22">
        <f t="shared" si="0"/>
        <v>44.444444444444443</v>
      </c>
      <c r="M23" s="17">
        <v>72</v>
      </c>
    </row>
    <row r="24" spans="1:13" ht="25.5" x14ac:dyDescent="0.2">
      <c r="A24" s="17">
        <v>20</v>
      </c>
      <c r="B24" s="17" t="s">
        <v>18</v>
      </c>
      <c r="C24" s="17" t="s">
        <v>391</v>
      </c>
      <c r="D24" s="17" t="s">
        <v>419</v>
      </c>
      <c r="E24" s="17" t="s">
        <v>318</v>
      </c>
      <c r="F24" s="18">
        <v>38905</v>
      </c>
      <c r="G24" s="20" t="s">
        <v>164</v>
      </c>
      <c r="H24" s="21">
        <v>7</v>
      </c>
      <c r="I24" s="20" t="s">
        <v>458</v>
      </c>
      <c r="J24" s="17" t="s">
        <v>598</v>
      </c>
      <c r="K24" s="17">
        <v>32</v>
      </c>
      <c r="L24" s="22">
        <f t="shared" si="0"/>
        <v>44.444444444444443</v>
      </c>
      <c r="M24" s="17">
        <v>72</v>
      </c>
    </row>
    <row r="25" spans="1:13" ht="25.5" x14ac:dyDescent="0.2">
      <c r="A25" s="17">
        <v>21</v>
      </c>
      <c r="B25" s="17" t="s">
        <v>18</v>
      </c>
      <c r="C25" s="17" t="s">
        <v>383</v>
      </c>
      <c r="D25" s="17" t="s">
        <v>287</v>
      </c>
      <c r="E25" s="17" t="s">
        <v>12</v>
      </c>
      <c r="F25" s="18">
        <v>38936</v>
      </c>
      <c r="G25" s="20" t="s">
        <v>148</v>
      </c>
      <c r="H25" s="21">
        <v>7</v>
      </c>
      <c r="I25" s="20" t="s">
        <v>581</v>
      </c>
      <c r="J25" s="17" t="s">
        <v>598</v>
      </c>
      <c r="K25" s="17">
        <v>32</v>
      </c>
      <c r="L25" s="22">
        <f t="shared" si="0"/>
        <v>44.444444444444443</v>
      </c>
      <c r="M25" s="17">
        <v>72</v>
      </c>
    </row>
    <row r="26" spans="1:13" ht="25.5" x14ac:dyDescent="0.2">
      <c r="A26" s="17">
        <v>22</v>
      </c>
      <c r="B26" s="17" t="s">
        <v>18</v>
      </c>
      <c r="C26" s="17" t="s">
        <v>381</v>
      </c>
      <c r="D26" s="17" t="s">
        <v>417</v>
      </c>
      <c r="E26" s="17" t="s">
        <v>109</v>
      </c>
      <c r="F26" s="18">
        <v>38865</v>
      </c>
      <c r="G26" s="20" t="s">
        <v>157</v>
      </c>
      <c r="H26" s="21">
        <v>7</v>
      </c>
      <c r="I26" s="20" t="s">
        <v>359</v>
      </c>
      <c r="J26" s="17" t="s">
        <v>598</v>
      </c>
      <c r="K26" s="17">
        <v>32</v>
      </c>
      <c r="L26" s="22">
        <f t="shared" si="0"/>
        <v>44.444444444444443</v>
      </c>
      <c r="M26" s="17">
        <v>72</v>
      </c>
    </row>
    <row r="27" spans="1:13" ht="25.5" x14ac:dyDescent="0.2">
      <c r="A27" s="17">
        <v>23</v>
      </c>
      <c r="B27" s="17" t="s">
        <v>18</v>
      </c>
      <c r="C27" s="17" t="s">
        <v>398</v>
      </c>
      <c r="D27" s="17" t="s">
        <v>423</v>
      </c>
      <c r="E27" s="17" t="s">
        <v>12</v>
      </c>
      <c r="F27" s="18">
        <v>38881</v>
      </c>
      <c r="G27" s="20" t="s">
        <v>336</v>
      </c>
      <c r="H27" s="21">
        <v>7</v>
      </c>
      <c r="I27" s="20" t="s">
        <v>457</v>
      </c>
      <c r="J27" s="17" t="s">
        <v>598</v>
      </c>
      <c r="K27" s="17">
        <v>29</v>
      </c>
      <c r="L27" s="22">
        <f t="shared" si="0"/>
        <v>40.277777777777779</v>
      </c>
      <c r="M27" s="17">
        <v>72</v>
      </c>
    </row>
    <row r="28" spans="1:13" ht="25.5" x14ac:dyDescent="0.2">
      <c r="A28" s="17">
        <v>24</v>
      </c>
      <c r="B28" s="17" t="s">
        <v>18</v>
      </c>
      <c r="C28" s="17" t="s">
        <v>396</v>
      </c>
      <c r="D28" s="17" t="s">
        <v>304</v>
      </c>
      <c r="E28" s="17" t="s">
        <v>318</v>
      </c>
      <c r="F28" s="18">
        <v>38916</v>
      </c>
      <c r="G28" s="20" t="s">
        <v>166</v>
      </c>
      <c r="H28" s="21">
        <v>7</v>
      </c>
      <c r="I28" s="20" t="s">
        <v>448</v>
      </c>
      <c r="J28" s="17" t="s">
        <v>598</v>
      </c>
      <c r="K28" s="17">
        <v>28</v>
      </c>
      <c r="L28" s="22">
        <f t="shared" si="0"/>
        <v>38.888888888888893</v>
      </c>
      <c r="M28" s="17">
        <v>72</v>
      </c>
    </row>
    <row r="29" spans="1:13" ht="38.25" x14ac:dyDescent="0.2">
      <c r="A29" s="17">
        <v>25</v>
      </c>
      <c r="B29" s="17" t="s">
        <v>18</v>
      </c>
      <c r="C29" s="17" t="s">
        <v>394</v>
      </c>
      <c r="D29" s="17" t="s">
        <v>422</v>
      </c>
      <c r="E29" s="17" t="s">
        <v>325</v>
      </c>
      <c r="F29" s="18" t="s">
        <v>441</v>
      </c>
      <c r="G29" s="20" t="s">
        <v>170</v>
      </c>
      <c r="H29" s="21">
        <v>7</v>
      </c>
      <c r="I29" s="20" t="s">
        <v>460</v>
      </c>
      <c r="J29" s="17" t="s">
        <v>598</v>
      </c>
      <c r="K29" s="17">
        <v>26</v>
      </c>
      <c r="L29" s="22">
        <f t="shared" si="0"/>
        <v>36.111111111111114</v>
      </c>
      <c r="M29" s="17">
        <v>72</v>
      </c>
    </row>
    <row r="30" spans="1:13" ht="38.25" x14ac:dyDescent="0.2">
      <c r="A30" s="17">
        <v>26</v>
      </c>
      <c r="B30" s="17" t="s">
        <v>18</v>
      </c>
      <c r="C30" s="17" t="s">
        <v>412</v>
      </c>
      <c r="D30" s="17" t="s">
        <v>99</v>
      </c>
      <c r="E30" s="17" t="s">
        <v>123</v>
      </c>
      <c r="F30" s="18" t="s">
        <v>442</v>
      </c>
      <c r="G30" s="20" t="s">
        <v>335</v>
      </c>
      <c r="H30" s="21">
        <v>7</v>
      </c>
      <c r="I30" s="20" t="s">
        <v>470</v>
      </c>
      <c r="J30" s="17" t="s">
        <v>598</v>
      </c>
      <c r="K30" s="17">
        <v>25</v>
      </c>
      <c r="L30" s="22">
        <f t="shared" si="0"/>
        <v>34.722222222222221</v>
      </c>
      <c r="M30" s="17">
        <v>72</v>
      </c>
    </row>
    <row r="31" spans="1:13" ht="25.5" x14ac:dyDescent="0.2">
      <c r="A31" s="17">
        <v>27</v>
      </c>
      <c r="B31" s="17" t="s">
        <v>18</v>
      </c>
      <c r="C31" s="17" t="s">
        <v>388</v>
      </c>
      <c r="D31" s="17" t="s">
        <v>75</v>
      </c>
      <c r="E31" s="17" t="s">
        <v>124</v>
      </c>
      <c r="F31" s="18">
        <v>38858</v>
      </c>
      <c r="G31" s="20" t="s">
        <v>336</v>
      </c>
      <c r="H31" s="21">
        <v>7</v>
      </c>
      <c r="I31" s="20" t="s">
        <v>457</v>
      </c>
      <c r="J31" s="17" t="s">
        <v>598</v>
      </c>
      <c r="K31" s="17">
        <v>25</v>
      </c>
      <c r="L31" s="22">
        <f t="shared" si="0"/>
        <v>34.722222222222221</v>
      </c>
      <c r="M31" s="17">
        <v>72</v>
      </c>
    </row>
    <row r="32" spans="1:13" ht="38.25" x14ac:dyDescent="0.2">
      <c r="A32" s="17">
        <v>28</v>
      </c>
      <c r="B32" s="17" t="s">
        <v>18</v>
      </c>
      <c r="C32" s="17" t="s">
        <v>411</v>
      </c>
      <c r="D32" s="17" t="s">
        <v>429</v>
      </c>
      <c r="E32" s="17" t="s">
        <v>439</v>
      </c>
      <c r="F32" s="18">
        <v>38900</v>
      </c>
      <c r="G32" s="20" t="s">
        <v>161</v>
      </c>
      <c r="H32" s="21">
        <v>7</v>
      </c>
      <c r="I32" s="20" t="s">
        <v>469</v>
      </c>
      <c r="J32" s="17" t="s">
        <v>598</v>
      </c>
      <c r="K32" s="17">
        <v>23</v>
      </c>
      <c r="L32" s="22">
        <f t="shared" si="0"/>
        <v>31.944444444444446</v>
      </c>
      <c r="M32" s="17">
        <v>72</v>
      </c>
    </row>
    <row r="33" spans="1:13" ht="25.5" x14ac:dyDescent="0.2">
      <c r="A33" s="17">
        <v>29</v>
      </c>
      <c r="B33" s="17" t="s">
        <v>18</v>
      </c>
      <c r="C33" s="17" t="s">
        <v>379</v>
      </c>
      <c r="D33" s="17" t="s">
        <v>99</v>
      </c>
      <c r="E33" s="17" t="s">
        <v>118</v>
      </c>
      <c r="F33" s="18">
        <v>38929</v>
      </c>
      <c r="G33" s="20" t="s">
        <v>165</v>
      </c>
      <c r="H33" s="21">
        <v>7</v>
      </c>
      <c r="I33" s="20" t="s">
        <v>212</v>
      </c>
      <c r="J33" s="17" t="s">
        <v>598</v>
      </c>
      <c r="K33" s="17">
        <v>23</v>
      </c>
      <c r="L33" s="22">
        <f t="shared" si="0"/>
        <v>31.944444444444446</v>
      </c>
      <c r="M33" s="17">
        <v>72</v>
      </c>
    </row>
    <row r="34" spans="1:13" ht="38.25" x14ac:dyDescent="0.2">
      <c r="A34" s="17">
        <v>30</v>
      </c>
      <c r="B34" s="17" t="s">
        <v>18</v>
      </c>
      <c r="C34" s="17" t="s">
        <v>377</v>
      </c>
      <c r="D34" s="17" t="s">
        <v>87</v>
      </c>
      <c r="E34" s="17" t="s">
        <v>432</v>
      </c>
      <c r="F34" s="18">
        <v>38749</v>
      </c>
      <c r="G34" s="20" t="s">
        <v>173</v>
      </c>
      <c r="H34" s="21">
        <v>7</v>
      </c>
      <c r="I34" s="20" t="s">
        <v>452</v>
      </c>
      <c r="J34" s="17" t="s">
        <v>598</v>
      </c>
      <c r="K34" s="17">
        <v>23</v>
      </c>
      <c r="L34" s="22">
        <f t="shared" si="0"/>
        <v>31.944444444444446</v>
      </c>
      <c r="M34" s="17">
        <v>72</v>
      </c>
    </row>
    <row r="35" spans="1:13" ht="51" x14ac:dyDescent="0.2">
      <c r="A35" s="17">
        <v>31</v>
      </c>
      <c r="B35" s="17" t="s">
        <v>18</v>
      </c>
      <c r="C35" s="17" t="s">
        <v>375</v>
      </c>
      <c r="D35" s="17" t="s">
        <v>415</v>
      </c>
      <c r="E35" s="17" t="s">
        <v>328</v>
      </c>
      <c r="F35" s="18">
        <v>39010</v>
      </c>
      <c r="G35" s="20" t="s">
        <v>168</v>
      </c>
      <c r="H35" s="21">
        <v>7</v>
      </c>
      <c r="I35" s="20" t="s">
        <v>449</v>
      </c>
      <c r="J35" s="17" t="s">
        <v>598</v>
      </c>
      <c r="K35" s="17">
        <v>22</v>
      </c>
      <c r="L35" s="22">
        <f t="shared" si="0"/>
        <v>30.555555555555557</v>
      </c>
      <c r="M35" s="17">
        <v>72</v>
      </c>
    </row>
    <row r="36" spans="1:13" ht="25.5" x14ac:dyDescent="0.2">
      <c r="A36" s="17">
        <v>32</v>
      </c>
      <c r="B36" s="17" t="s">
        <v>18</v>
      </c>
      <c r="C36" s="17" t="s">
        <v>374</v>
      </c>
      <c r="D36" s="17" t="s">
        <v>414</v>
      </c>
      <c r="E36" s="17" t="s">
        <v>107</v>
      </c>
      <c r="F36" s="18">
        <v>38833</v>
      </c>
      <c r="G36" s="20" t="s">
        <v>166</v>
      </c>
      <c r="H36" s="21">
        <v>7</v>
      </c>
      <c r="I36" s="20" t="s">
        <v>448</v>
      </c>
      <c r="J36" s="17" t="s">
        <v>598</v>
      </c>
      <c r="K36" s="17">
        <v>22</v>
      </c>
      <c r="L36" s="22">
        <f t="shared" si="0"/>
        <v>30.555555555555557</v>
      </c>
      <c r="M36" s="17">
        <v>72</v>
      </c>
    </row>
    <row r="37" spans="1:13" ht="38.25" x14ac:dyDescent="0.2">
      <c r="A37" s="17">
        <v>33</v>
      </c>
      <c r="B37" s="17" t="s">
        <v>18</v>
      </c>
      <c r="C37" s="17" t="s">
        <v>397</v>
      </c>
      <c r="D37" s="17" t="s">
        <v>276</v>
      </c>
      <c r="E37" s="17" t="s">
        <v>436</v>
      </c>
      <c r="F37" s="18">
        <v>38749</v>
      </c>
      <c r="G37" s="20" t="s">
        <v>161</v>
      </c>
      <c r="H37" s="21">
        <v>7</v>
      </c>
      <c r="I37" s="20" t="s">
        <v>462</v>
      </c>
      <c r="J37" s="17" t="s">
        <v>598</v>
      </c>
      <c r="K37" s="17">
        <v>21</v>
      </c>
      <c r="L37" s="22">
        <f t="shared" ref="L37:L46" si="1">K37/0.72</f>
        <v>29.166666666666668</v>
      </c>
      <c r="M37" s="17">
        <v>72</v>
      </c>
    </row>
    <row r="38" spans="1:13" ht="25.5" x14ac:dyDescent="0.2">
      <c r="A38" s="17">
        <v>34</v>
      </c>
      <c r="B38" s="17" t="s">
        <v>18</v>
      </c>
      <c r="C38" s="17" t="s">
        <v>386</v>
      </c>
      <c r="D38" s="17" t="s">
        <v>68</v>
      </c>
      <c r="E38" s="17" t="s">
        <v>12</v>
      </c>
      <c r="F38" s="18">
        <v>39044</v>
      </c>
      <c r="G38" s="20" t="s">
        <v>157</v>
      </c>
      <c r="H38" s="21">
        <v>7</v>
      </c>
      <c r="I38" s="20" t="s">
        <v>455</v>
      </c>
      <c r="J38" s="17" t="s">
        <v>598</v>
      </c>
      <c r="K38" s="17">
        <v>19</v>
      </c>
      <c r="L38" s="22">
        <f t="shared" si="1"/>
        <v>26.388888888888889</v>
      </c>
      <c r="M38" s="17">
        <v>72</v>
      </c>
    </row>
    <row r="39" spans="1:13" ht="25.5" x14ac:dyDescent="0.2">
      <c r="A39" s="17">
        <v>35</v>
      </c>
      <c r="B39" s="17" t="s">
        <v>18</v>
      </c>
      <c r="C39" s="17" t="s">
        <v>382</v>
      </c>
      <c r="D39" s="17" t="s">
        <v>84</v>
      </c>
      <c r="E39" s="17" t="s">
        <v>434</v>
      </c>
      <c r="F39" s="18">
        <v>38954</v>
      </c>
      <c r="G39" s="20" t="s">
        <v>160</v>
      </c>
      <c r="H39" s="21">
        <v>7</v>
      </c>
      <c r="I39" s="20" t="s">
        <v>453</v>
      </c>
      <c r="J39" s="17" t="s">
        <v>598</v>
      </c>
      <c r="K39" s="17">
        <v>19</v>
      </c>
      <c r="L39" s="22">
        <f t="shared" si="1"/>
        <v>26.388888888888889</v>
      </c>
      <c r="M39" s="17">
        <v>72</v>
      </c>
    </row>
    <row r="40" spans="1:13" ht="25.5" x14ac:dyDescent="0.2">
      <c r="A40" s="17">
        <v>36</v>
      </c>
      <c r="B40" s="17" t="s">
        <v>18</v>
      </c>
      <c r="C40" s="17" t="s">
        <v>405</v>
      </c>
      <c r="D40" s="17" t="s">
        <v>425</v>
      </c>
      <c r="E40" s="17" t="s">
        <v>438</v>
      </c>
      <c r="F40" s="18">
        <v>38739</v>
      </c>
      <c r="G40" s="20" t="s">
        <v>339</v>
      </c>
      <c r="H40" s="21">
        <v>7</v>
      </c>
      <c r="I40" s="20" t="s">
        <v>467</v>
      </c>
      <c r="J40" s="17" t="s">
        <v>598</v>
      </c>
      <c r="K40" s="17">
        <v>16</v>
      </c>
      <c r="L40" s="22">
        <f t="shared" si="1"/>
        <v>22.222222222222221</v>
      </c>
      <c r="M40" s="17">
        <v>72</v>
      </c>
    </row>
    <row r="41" spans="1:13" ht="63.75" x14ac:dyDescent="0.2">
      <c r="A41" s="17">
        <v>37</v>
      </c>
      <c r="B41" s="17" t="s">
        <v>18</v>
      </c>
      <c r="C41" s="17" t="s">
        <v>390</v>
      </c>
      <c r="D41" s="17" t="s">
        <v>418</v>
      </c>
      <c r="E41" s="17" t="s">
        <v>114</v>
      </c>
      <c r="F41" s="18">
        <v>38936</v>
      </c>
      <c r="G41" s="20" t="s">
        <v>443</v>
      </c>
      <c r="H41" s="21">
        <v>7</v>
      </c>
      <c r="I41" s="20" t="s">
        <v>580</v>
      </c>
      <c r="J41" s="17" t="s">
        <v>598</v>
      </c>
      <c r="K41" s="17">
        <v>13</v>
      </c>
      <c r="L41" s="22">
        <f t="shared" si="1"/>
        <v>18.055555555555557</v>
      </c>
      <c r="M41" s="17">
        <v>72</v>
      </c>
    </row>
    <row r="42" spans="1:13" ht="38.25" x14ac:dyDescent="0.2">
      <c r="A42" s="17">
        <v>38</v>
      </c>
      <c r="B42" s="17" t="s">
        <v>18</v>
      </c>
      <c r="C42" s="17" t="s">
        <v>387</v>
      </c>
      <c r="D42" s="17" t="s">
        <v>13</v>
      </c>
      <c r="E42" s="17" t="s">
        <v>324</v>
      </c>
      <c r="F42" s="18">
        <v>39002</v>
      </c>
      <c r="G42" s="20" t="s">
        <v>173</v>
      </c>
      <c r="H42" s="21">
        <v>7</v>
      </c>
      <c r="I42" s="20" t="s">
        <v>456</v>
      </c>
      <c r="J42" s="17" t="s">
        <v>598</v>
      </c>
      <c r="K42" s="17">
        <v>12</v>
      </c>
      <c r="L42" s="22">
        <f t="shared" si="1"/>
        <v>16.666666666666668</v>
      </c>
      <c r="M42" s="17">
        <v>72</v>
      </c>
    </row>
    <row r="43" spans="1:13" ht="25.5" x14ac:dyDescent="0.2">
      <c r="A43" s="17">
        <v>39</v>
      </c>
      <c r="B43" s="17" t="s">
        <v>18</v>
      </c>
      <c r="C43" s="17" t="s">
        <v>409</v>
      </c>
      <c r="D43" s="17" t="s">
        <v>428</v>
      </c>
      <c r="E43" s="17" t="s">
        <v>12</v>
      </c>
      <c r="F43" s="18">
        <v>38965</v>
      </c>
      <c r="G43" s="20" t="s">
        <v>447</v>
      </c>
      <c r="H43" s="21">
        <v>7</v>
      </c>
      <c r="I43" s="20" t="s">
        <v>579</v>
      </c>
      <c r="J43" s="17" t="s">
        <v>598</v>
      </c>
      <c r="K43" s="17">
        <v>7</v>
      </c>
      <c r="L43" s="22">
        <f t="shared" si="1"/>
        <v>9.7222222222222232</v>
      </c>
      <c r="M43" s="17">
        <v>72</v>
      </c>
    </row>
    <row r="44" spans="1:13" ht="25.5" x14ac:dyDescent="0.2">
      <c r="A44" s="17">
        <v>40</v>
      </c>
      <c r="B44" s="17" t="s">
        <v>219</v>
      </c>
      <c r="C44" s="17" t="s">
        <v>406</v>
      </c>
      <c r="D44" s="17" t="s">
        <v>426</v>
      </c>
      <c r="E44" s="17" t="s">
        <v>114</v>
      </c>
      <c r="F44" s="18">
        <v>38887</v>
      </c>
      <c r="G44" s="20" t="s">
        <v>144</v>
      </c>
      <c r="H44" s="21">
        <v>7</v>
      </c>
      <c r="I44" s="20" t="s">
        <v>362</v>
      </c>
      <c r="J44" s="17" t="s">
        <v>598</v>
      </c>
      <c r="K44" s="17">
        <v>7</v>
      </c>
      <c r="L44" s="22">
        <f t="shared" si="1"/>
        <v>9.7222222222222232</v>
      </c>
      <c r="M44" s="17">
        <v>72</v>
      </c>
    </row>
    <row r="45" spans="1:13" ht="38.25" x14ac:dyDescent="0.2">
      <c r="A45" s="17">
        <v>41</v>
      </c>
      <c r="B45" s="17" t="s">
        <v>18</v>
      </c>
      <c r="C45" s="17" t="s">
        <v>389</v>
      </c>
      <c r="D45" s="17" t="s">
        <v>99</v>
      </c>
      <c r="E45" s="17" t="s">
        <v>322</v>
      </c>
      <c r="F45" s="18">
        <v>38899</v>
      </c>
      <c r="G45" s="20" t="s">
        <v>578</v>
      </c>
      <c r="H45" s="21">
        <v>7</v>
      </c>
      <c r="I45" s="20" t="s">
        <v>175</v>
      </c>
      <c r="J45" s="17" t="s">
        <v>598</v>
      </c>
      <c r="K45" s="17">
        <v>7</v>
      </c>
      <c r="L45" s="22">
        <f t="shared" si="1"/>
        <v>9.7222222222222232</v>
      </c>
      <c r="M45" s="17">
        <v>72</v>
      </c>
    </row>
    <row r="46" spans="1:13" ht="38.25" x14ac:dyDescent="0.2">
      <c r="A46" s="17">
        <v>42</v>
      </c>
      <c r="B46" s="17" t="s">
        <v>373</v>
      </c>
      <c r="C46" s="17" t="s">
        <v>402</v>
      </c>
      <c r="D46" s="17" t="s">
        <v>302</v>
      </c>
      <c r="E46" s="17" t="s">
        <v>116</v>
      </c>
      <c r="F46" s="18">
        <v>38838</v>
      </c>
      <c r="G46" s="20" t="s">
        <v>445</v>
      </c>
      <c r="H46" s="21">
        <v>7</v>
      </c>
      <c r="I46" s="20" t="s">
        <v>466</v>
      </c>
      <c r="J46" s="17" t="s">
        <v>598</v>
      </c>
      <c r="K46" s="17">
        <v>5</v>
      </c>
      <c r="L46" s="22">
        <f t="shared" si="1"/>
        <v>6.9444444444444446</v>
      </c>
      <c r="M46" s="17">
        <v>72</v>
      </c>
    </row>
  </sheetData>
  <autoFilter ref="A4:M4">
    <sortState ref="A5:M57">
      <sortCondition descending="1" ref="K4"/>
    </sortState>
  </autoFilter>
  <mergeCells count="3">
    <mergeCell ref="A1:L1"/>
    <mergeCell ref="A2:L2"/>
    <mergeCell ref="A3:L3"/>
  </mergeCells>
  <conditionalFormatting sqref="C1:C4">
    <cfRule type="duplicateValues" dxfId="1" priority="1"/>
  </conditionalFormatting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="130" zoomScaleSheetLayoutView="130" workbookViewId="0">
      <selection activeCell="J5" sqref="J5"/>
    </sheetView>
  </sheetViews>
  <sheetFormatPr defaultRowHeight="12.75" x14ac:dyDescent="0.2"/>
  <cols>
    <col min="1" max="1" width="6.5" customWidth="1"/>
    <col min="2" max="2" width="18.5" customWidth="1"/>
    <col min="3" max="3" width="18.6640625" customWidth="1"/>
    <col min="4" max="4" width="18.83203125" customWidth="1"/>
    <col min="5" max="5" width="18.5" customWidth="1"/>
    <col min="6" max="6" width="13.1640625" customWidth="1"/>
    <col min="7" max="7" width="43.83203125" customWidth="1"/>
    <col min="8" max="8" width="11" customWidth="1"/>
    <col min="9" max="9" width="19" style="38" customWidth="1"/>
    <col min="10" max="10" width="15.1640625" customWidth="1"/>
    <col min="12" max="12" width="9.6640625" bestFit="1" customWidth="1"/>
  </cols>
  <sheetData>
    <row r="1" spans="1:13" s="16" customFormat="1" ht="18.75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6" customFormat="1" ht="18.75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16" customFormat="1" ht="18.75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8" customFormat="1" ht="38.25" x14ac:dyDescent="0.2">
      <c r="A4" s="4" t="s">
        <v>0</v>
      </c>
      <c r="B4" s="4" t="s">
        <v>8</v>
      </c>
      <c r="C4" s="13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17</v>
      </c>
      <c r="M4" s="15" t="s">
        <v>16</v>
      </c>
    </row>
    <row r="5" spans="1:13" ht="38.25" x14ac:dyDescent="0.2">
      <c r="A5" s="17">
        <v>1</v>
      </c>
      <c r="B5" s="17" t="s">
        <v>18</v>
      </c>
      <c r="C5" s="17" t="s">
        <v>513</v>
      </c>
      <c r="D5" s="17" t="s">
        <v>431</v>
      </c>
      <c r="E5" s="17" t="s">
        <v>117</v>
      </c>
      <c r="F5" s="19">
        <v>38323</v>
      </c>
      <c r="G5" s="20" t="s">
        <v>173</v>
      </c>
      <c r="H5" s="21">
        <v>8</v>
      </c>
      <c r="I5" s="20" t="s">
        <v>452</v>
      </c>
      <c r="J5" s="17" t="s">
        <v>597</v>
      </c>
      <c r="K5" s="17">
        <v>52</v>
      </c>
      <c r="L5" s="22">
        <f t="shared" ref="L5:L36" si="0">K5/0.72</f>
        <v>72.222222222222229</v>
      </c>
      <c r="M5" s="17">
        <v>72</v>
      </c>
    </row>
    <row r="6" spans="1:13" ht="25.5" x14ac:dyDescent="0.2">
      <c r="A6" s="17">
        <v>2</v>
      </c>
      <c r="B6" s="17" t="s">
        <v>18</v>
      </c>
      <c r="C6" s="17" t="s">
        <v>497</v>
      </c>
      <c r="D6" s="17" t="s">
        <v>521</v>
      </c>
      <c r="E6" s="17" t="s">
        <v>323</v>
      </c>
      <c r="F6" s="19">
        <v>38672</v>
      </c>
      <c r="G6" s="20" t="s">
        <v>336</v>
      </c>
      <c r="H6" s="21">
        <v>8</v>
      </c>
      <c r="I6" s="20" t="s">
        <v>457</v>
      </c>
      <c r="J6" s="17" t="s">
        <v>597</v>
      </c>
      <c r="K6" s="17">
        <v>51</v>
      </c>
      <c r="L6" s="22">
        <f t="shared" si="0"/>
        <v>70.833333333333343</v>
      </c>
      <c r="M6" s="17">
        <v>72</v>
      </c>
    </row>
    <row r="7" spans="1:13" ht="38.25" x14ac:dyDescent="0.2">
      <c r="A7" s="17">
        <v>3</v>
      </c>
      <c r="B7" s="17" t="s">
        <v>18</v>
      </c>
      <c r="C7" s="17" t="s">
        <v>509</v>
      </c>
      <c r="D7" s="17" t="s">
        <v>81</v>
      </c>
      <c r="E7" s="17" t="s">
        <v>322</v>
      </c>
      <c r="F7" s="19">
        <v>38661</v>
      </c>
      <c r="G7" s="20" t="s">
        <v>173</v>
      </c>
      <c r="H7" s="21">
        <v>8</v>
      </c>
      <c r="I7" s="20" t="s">
        <v>216</v>
      </c>
      <c r="J7" s="17" t="s">
        <v>597</v>
      </c>
      <c r="K7" s="17">
        <v>51</v>
      </c>
      <c r="L7" s="22">
        <f t="shared" si="0"/>
        <v>70.833333333333343</v>
      </c>
      <c r="M7" s="17">
        <v>72</v>
      </c>
    </row>
    <row r="8" spans="1:13" ht="25.5" x14ac:dyDescent="0.2">
      <c r="A8" s="17">
        <v>4</v>
      </c>
      <c r="B8" s="17" t="s">
        <v>18</v>
      </c>
      <c r="C8" s="17" t="s">
        <v>494</v>
      </c>
      <c r="D8" s="17" t="s">
        <v>81</v>
      </c>
      <c r="E8" s="17" t="s">
        <v>122</v>
      </c>
      <c r="F8" s="19">
        <v>38440</v>
      </c>
      <c r="G8" s="20" t="s">
        <v>157</v>
      </c>
      <c r="H8" s="21">
        <v>8</v>
      </c>
      <c r="I8" s="20" t="s">
        <v>455</v>
      </c>
      <c r="J8" s="17" t="s">
        <v>597</v>
      </c>
      <c r="K8" s="17">
        <v>49</v>
      </c>
      <c r="L8" s="22">
        <f t="shared" si="0"/>
        <v>68.055555555555557</v>
      </c>
      <c r="M8" s="17">
        <v>72</v>
      </c>
    </row>
    <row r="9" spans="1:13" ht="25.5" x14ac:dyDescent="0.2">
      <c r="A9" s="17">
        <v>5</v>
      </c>
      <c r="B9" s="17" t="s">
        <v>18</v>
      </c>
      <c r="C9" s="17" t="s">
        <v>473</v>
      </c>
      <c r="D9" s="17" t="s">
        <v>72</v>
      </c>
      <c r="E9" s="17" t="s">
        <v>526</v>
      </c>
      <c r="F9" s="19">
        <v>38551</v>
      </c>
      <c r="G9" s="20" t="s">
        <v>164</v>
      </c>
      <c r="H9" s="21">
        <v>8</v>
      </c>
      <c r="I9" s="20" t="s">
        <v>468</v>
      </c>
      <c r="J9" s="17" t="s">
        <v>597</v>
      </c>
      <c r="K9" s="17">
        <v>48</v>
      </c>
      <c r="L9" s="22">
        <f t="shared" si="0"/>
        <v>66.666666666666671</v>
      </c>
      <c r="M9" s="17">
        <v>72</v>
      </c>
    </row>
    <row r="10" spans="1:13" ht="25.5" x14ac:dyDescent="0.2">
      <c r="A10" s="17">
        <v>6</v>
      </c>
      <c r="B10" s="17" t="s">
        <v>18</v>
      </c>
      <c r="C10" s="17" t="s">
        <v>481</v>
      </c>
      <c r="D10" s="17" t="s">
        <v>290</v>
      </c>
      <c r="E10" s="17" t="s">
        <v>129</v>
      </c>
      <c r="F10" s="19">
        <v>38674</v>
      </c>
      <c r="G10" s="20" t="s">
        <v>148</v>
      </c>
      <c r="H10" s="21">
        <v>8</v>
      </c>
      <c r="I10" s="20" t="s">
        <v>364</v>
      </c>
      <c r="J10" s="17" t="s">
        <v>597</v>
      </c>
      <c r="K10" s="17">
        <v>48</v>
      </c>
      <c r="L10" s="22">
        <f t="shared" si="0"/>
        <v>66.666666666666671</v>
      </c>
      <c r="M10" s="17">
        <v>72</v>
      </c>
    </row>
    <row r="11" spans="1:13" ht="25.5" x14ac:dyDescent="0.2">
      <c r="A11" s="17">
        <v>7</v>
      </c>
      <c r="B11" s="17" t="s">
        <v>18</v>
      </c>
      <c r="C11" s="17" t="s">
        <v>487</v>
      </c>
      <c r="D11" s="17" t="s">
        <v>74</v>
      </c>
      <c r="E11" s="17" t="s">
        <v>117</v>
      </c>
      <c r="F11" s="19">
        <v>38537</v>
      </c>
      <c r="G11" s="20" t="s">
        <v>146</v>
      </c>
      <c r="H11" s="21">
        <v>8</v>
      </c>
      <c r="I11" s="20" t="s">
        <v>347</v>
      </c>
      <c r="J11" s="17" t="s">
        <v>597</v>
      </c>
      <c r="K11" s="17">
        <v>48</v>
      </c>
      <c r="L11" s="22">
        <f t="shared" si="0"/>
        <v>66.666666666666671</v>
      </c>
      <c r="M11" s="17">
        <v>72</v>
      </c>
    </row>
    <row r="12" spans="1:13" ht="25.5" x14ac:dyDescent="0.2">
      <c r="A12" s="17">
        <v>8</v>
      </c>
      <c r="B12" s="17" t="s">
        <v>18</v>
      </c>
      <c r="C12" s="17" t="s">
        <v>491</v>
      </c>
      <c r="D12" s="17" t="s">
        <v>418</v>
      </c>
      <c r="E12" s="17" t="s">
        <v>327</v>
      </c>
      <c r="F12" s="19">
        <v>38576</v>
      </c>
      <c r="G12" s="20" t="s">
        <v>164</v>
      </c>
      <c r="H12" s="21">
        <v>8</v>
      </c>
      <c r="I12" s="20" t="s">
        <v>464</v>
      </c>
      <c r="J12" s="17" t="s">
        <v>597</v>
      </c>
      <c r="K12" s="17">
        <v>47</v>
      </c>
      <c r="L12" s="22">
        <f t="shared" si="0"/>
        <v>65.277777777777786</v>
      </c>
      <c r="M12" s="17">
        <v>72</v>
      </c>
    </row>
    <row r="13" spans="1:13" ht="25.5" x14ac:dyDescent="0.2">
      <c r="A13" s="17">
        <v>9</v>
      </c>
      <c r="B13" s="17" t="s">
        <v>18</v>
      </c>
      <c r="C13" s="17" t="s">
        <v>484</v>
      </c>
      <c r="D13" s="17" t="s">
        <v>518</v>
      </c>
      <c r="E13" s="17" t="s">
        <v>530</v>
      </c>
      <c r="F13" s="19">
        <v>38420</v>
      </c>
      <c r="G13" s="20" t="s">
        <v>159</v>
      </c>
      <c r="H13" s="21">
        <v>8</v>
      </c>
      <c r="I13" s="20" t="s">
        <v>196</v>
      </c>
      <c r="J13" s="17" t="s">
        <v>597</v>
      </c>
      <c r="K13" s="17">
        <v>46</v>
      </c>
      <c r="L13" s="22">
        <f t="shared" si="0"/>
        <v>63.888888888888893</v>
      </c>
      <c r="M13" s="17">
        <v>72</v>
      </c>
    </row>
    <row r="14" spans="1:13" ht="63.75" x14ac:dyDescent="0.2">
      <c r="A14" s="17">
        <v>10</v>
      </c>
      <c r="B14" s="17" t="s">
        <v>18</v>
      </c>
      <c r="C14" s="17" t="s">
        <v>505</v>
      </c>
      <c r="D14" s="17" t="s">
        <v>75</v>
      </c>
      <c r="E14" s="17" t="s">
        <v>124</v>
      </c>
      <c r="F14" s="19">
        <v>38659</v>
      </c>
      <c r="G14" s="20" t="s">
        <v>158</v>
      </c>
      <c r="H14" s="21">
        <v>8</v>
      </c>
      <c r="I14" s="20" t="s">
        <v>195</v>
      </c>
      <c r="J14" s="17" t="s">
        <v>597</v>
      </c>
      <c r="K14" s="17">
        <v>46</v>
      </c>
      <c r="L14" s="22">
        <f t="shared" si="0"/>
        <v>63.888888888888893</v>
      </c>
      <c r="M14" s="17">
        <v>72</v>
      </c>
    </row>
    <row r="15" spans="1:13" ht="25.5" x14ac:dyDescent="0.2">
      <c r="A15" s="17">
        <v>11</v>
      </c>
      <c r="B15" s="17" t="s">
        <v>18</v>
      </c>
      <c r="C15" s="17" t="s">
        <v>478</v>
      </c>
      <c r="D15" s="17" t="s">
        <v>275</v>
      </c>
      <c r="E15" s="17" t="s">
        <v>129</v>
      </c>
      <c r="F15" s="19">
        <v>38486</v>
      </c>
      <c r="G15" s="20" t="s">
        <v>336</v>
      </c>
      <c r="H15" s="21">
        <v>8</v>
      </c>
      <c r="I15" s="20" t="s">
        <v>544</v>
      </c>
      <c r="J15" s="17" t="s">
        <v>597</v>
      </c>
      <c r="K15" s="17">
        <v>45</v>
      </c>
      <c r="L15" s="22">
        <f t="shared" si="0"/>
        <v>62.5</v>
      </c>
      <c r="M15" s="17">
        <v>72</v>
      </c>
    </row>
    <row r="16" spans="1:13" ht="25.5" x14ac:dyDescent="0.2">
      <c r="A16" s="17">
        <v>12</v>
      </c>
      <c r="B16" s="17" t="s">
        <v>18</v>
      </c>
      <c r="C16" s="17" t="s">
        <v>488</v>
      </c>
      <c r="D16" s="17" t="s">
        <v>420</v>
      </c>
      <c r="E16" s="17" t="s">
        <v>127</v>
      </c>
      <c r="F16" s="19">
        <v>38386</v>
      </c>
      <c r="G16" s="20" t="s">
        <v>143</v>
      </c>
      <c r="H16" s="21">
        <v>8</v>
      </c>
      <c r="I16" s="20" t="s">
        <v>546</v>
      </c>
      <c r="J16" s="17" t="s">
        <v>597</v>
      </c>
      <c r="K16" s="17">
        <v>44</v>
      </c>
      <c r="L16" s="22">
        <f t="shared" si="0"/>
        <v>61.111111111111114</v>
      </c>
      <c r="M16" s="17">
        <v>72</v>
      </c>
    </row>
    <row r="17" spans="1:13" ht="25.5" x14ac:dyDescent="0.2">
      <c r="A17" s="17">
        <v>13</v>
      </c>
      <c r="B17" s="17" t="s">
        <v>18</v>
      </c>
      <c r="C17" s="17" t="s">
        <v>489</v>
      </c>
      <c r="D17" s="17" t="s">
        <v>520</v>
      </c>
      <c r="E17" s="17" t="s">
        <v>532</v>
      </c>
      <c r="F17" s="19">
        <v>38688</v>
      </c>
      <c r="G17" s="20" t="s">
        <v>159</v>
      </c>
      <c r="H17" s="21">
        <v>8</v>
      </c>
      <c r="I17" s="20" t="s">
        <v>196</v>
      </c>
      <c r="J17" s="17" t="s">
        <v>597</v>
      </c>
      <c r="K17" s="17">
        <v>44</v>
      </c>
      <c r="L17" s="22">
        <f t="shared" si="0"/>
        <v>61.111111111111114</v>
      </c>
      <c r="M17" s="17">
        <v>72</v>
      </c>
    </row>
    <row r="18" spans="1:13" ht="25.5" x14ac:dyDescent="0.2">
      <c r="A18" s="17">
        <v>14</v>
      </c>
      <c r="B18" s="17" t="s">
        <v>18</v>
      </c>
      <c r="C18" s="17" t="s">
        <v>504</v>
      </c>
      <c r="D18" s="17" t="s">
        <v>523</v>
      </c>
      <c r="E18" s="17" t="s">
        <v>124</v>
      </c>
      <c r="F18" s="19">
        <v>38486</v>
      </c>
      <c r="G18" s="20" t="s">
        <v>146</v>
      </c>
      <c r="H18" s="21">
        <v>8</v>
      </c>
      <c r="I18" s="20" t="s">
        <v>552</v>
      </c>
      <c r="J18" s="17" t="s">
        <v>597</v>
      </c>
      <c r="K18" s="17">
        <v>44</v>
      </c>
      <c r="L18" s="22">
        <f t="shared" si="0"/>
        <v>61.111111111111114</v>
      </c>
      <c r="M18" s="17">
        <v>72</v>
      </c>
    </row>
    <row r="19" spans="1:13" ht="25.5" x14ac:dyDescent="0.2">
      <c r="A19" s="17">
        <v>15</v>
      </c>
      <c r="B19" s="17" t="s">
        <v>18</v>
      </c>
      <c r="C19" s="17" t="s">
        <v>496</v>
      </c>
      <c r="D19" s="17" t="s">
        <v>82</v>
      </c>
      <c r="E19" s="17" t="s">
        <v>434</v>
      </c>
      <c r="F19" s="19">
        <v>38280</v>
      </c>
      <c r="G19" s="20" t="s">
        <v>171</v>
      </c>
      <c r="H19" s="21">
        <v>8</v>
      </c>
      <c r="I19" s="20" t="s">
        <v>548</v>
      </c>
      <c r="J19" s="17" t="s">
        <v>598</v>
      </c>
      <c r="K19" s="17">
        <v>41</v>
      </c>
      <c r="L19" s="22">
        <f t="shared" si="0"/>
        <v>56.94444444444445</v>
      </c>
      <c r="M19" s="17">
        <v>72</v>
      </c>
    </row>
    <row r="20" spans="1:13" ht="38.25" x14ac:dyDescent="0.2">
      <c r="A20" s="17">
        <v>16</v>
      </c>
      <c r="B20" s="17" t="s">
        <v>18</v>
      </c>
      <c r="C20" s="17" t="s">
        <v>508</v>
      </c>
      <c r="D20" s="17" t="s">
        <v>81</v>
      </c>
      <c r="E20" s="17" t="s">
        <v>127</v>
      </c>
      <c r="F20" s="19">
        <v>38432</v>
      </c>
      <c r="G20" s="20" t="s">
        <v>142</v>
      </c>
      <c r="H20" s="21">
        <v>8</v>
      </c>
      <c r="I20" s="20" t="s">
        <v>555</v>
      </c>
      <c r="J20" s="17" t="s">
        <v>598</v>
      </c>
      <c r="K20" s="17">
        <v>41</v>
      </c>
      <c r="L20" s="22">
        <f t="shared" si="0"/>
        <v>56.94444444444445</v>
      </c>
      <c r="M20" s="17">
        <v>72</v>
      </c>
    </row>
    <row r="21" spans="1:13" ht="38.25" x14ac:dyDescent="0.2">
      <c r="A21" s="17">
        <v>17</v>
      </c>
      <c r="B21" s="17" t="s">
        <v>18</v>
      </c>
      <c r="C21" s="17" t="s">
        <v>493</v>
      </c>
      <c r="D21" s="17" t="s">
        <v>418</v>
      </c>
      <c r="E21" s="17" t="s">
        <v>533</v>
      </c>
      <c r="F21" s="19">
        <v>38908</v>
      </c>
      <c r="G21" s="20" t="s">
        <v>163</v>
      </c>
      <c r="H21" s="21">
        <v>8</v>
      </c>
      <c r="I21" s="20" t="s">
        <v>213</v>
      </c>
      <c r="J21" s="17" t="s">
        <v>598</v>
      </c>
      <c r="K21" s="17">
        <v>40</v>
      </c>
      <c r="L21" s="22">
        <f t="shared" si="0"/>
        <v>55.555555555555557</v>
      </c>
      <c r="M21" s="17">
        <v>72</v>
      </c>
    </row>
    <row r="22" spans="1:13" ht="38.25" x14ac:dyDescent="0.2">
      <c r="A22" s="17">
        <v>18</v>
      </c>
      <c r="B22" s="17" t="s">
        <v>18</v>
      </c>
      <c r="C22" s="17" t="s">
        <v>479</v>
      </c>
      <c r="D22" s="17" t="s">
        <v>103</v>
      </c>
      <c r="E22" s="17" t="s">
        <v>130</v>
      </c>
      <c r="F22" s="19">
        <v>38489</v>
      </c>
      <c r="G22" s="20" t="s">
        <v>163</v>
      </c>
      <c r="H22" s="21">
        <v>8</v>
      </c>
      <c r="I22" s="20" t="s">
        <v>199</v>
      </c>
      <c r="J22" s="17" t="s">
        <v>598</v>
      </c>
      <c r="K22" s="17">
        <v>39</v>
      </c>
      <c r="L22" s="22">
        <f t="shared" si="0"/>
        <v>54.166666666666671</v>
      </c>
      <c r="M22" s="17">
        <v>72</v>
      </c>
    </row>
    <row r="23" spans="1:13" ht="25.5" x14ac:dyDescent="0.2">
      <c r="A23" s="17">
        <v>19</v>
      </c>
      <c r="B23" s="17" t="s">
        <v>18</v>
      </c>
      <c r="C23" s="17" t="s">
        <v>253</v>
      </c>
      <c r="D23" s="17" t="s">
        <v>75</v>
      </c>
      <c r="E23" s="17" t="s">
        <v>122</v>
      </c>
      <c r="F23" s="19">
        <v>38738</v>
      </c>
      <c r="G23" s="20" t="s">
        <v>157</v>
      </c>
      <c r="H23" s="21">
        <v>8</v>
      </c>
      <c r="I23" s="20" t="s">
        <v>202</v>
      </c>
      <c r="J23" s="17" t="s">
        <v>598</v>
      </c>
      <c r="K23" s="17">
        <v>39</v>
      </c>
      <c r="L23" s="22">
        <f t="shared" si="0"/>
        <v>54.166666666666671</v>
      </c>
      <c r="M23" s="17">
        <v>72</v>
      </c>
    </row>
    <row r="24" spans="1:13" ht="25.5" x14ac:dyDescent="0.2">
      <c r="A24" s="17">
        <v>20</v>
      </c>
      <c r="B24" s="17" t="s">
        <v>18</v>
      </c>
      <c r="C24" s="17" t="s">
        <v>492</v>
      </c>
      <c r="D24" s="17" t="s">
        <v>68</v>
      </c>
      <c r="E24" s="17" t="s">
        <v>120</v>
      </c>
      <c r="F24" s="19">
        <v>38286</v>
      </c>
      <c r="G24" s="20" t="s">
        <v>336</v>
      </c>
      <c r="H24" s="21">
        <v>8</v>
      </c>
      <c r="I24" s="20" t="s">
        <v>457</v>
      </c>
      <c r="J24" s="17" t="s">
        <v>598</v>
      </c>
      <c r="K24" s="17">
        <v>38</v>
      </c>
      <c r="L24" s="22">
        <f t="shared" si="0"/>
        <v>52.777777777777779</v>
      </c>
      <c r="M24" s="17">
        <v>72</v>
      </c>
    </row>
    <row r="25" spans="1:13" ht="25.5" x14ac:dyDescent="0.2">
      <c r="A25" s="17">
        <v>21</v>
      </c>
      <c r="B25" s="17" t="s">
        <v>18</v>
      </c>
      <c r="C25" s="17" t="s">
        <v>500</v>
      </c>
      <c r="D25" s="17" t="s">
        <v>596</v>
      </c>
      <c r="E25" s="17" t="s">
        <v>534</v>
      </c>
      <c r="F25" s="19">
        <v>38590</v>
      </c>
      <c r="G25" s="20" t="s">
        <v>339</v>
      </c>
      <c r="H25" s="21">
        <v>8</v>
      </c>
      <c r="I25" s="20" t="s">
        <v>551</v>
      </c>
      <c r="J25" s="17" t="s">
        <v>598</v>
      </c>
      <c r="K25" s="17">
        <v>38</v>
      </c>
      <c r="L25" s="22">
        <f t="shared" si="0"/>
        <v>52.777777777777779</v>
      </c>
      <c r="M25" s="17">
        <v>72</v>
      </c>
    </row>
    <row r="26" spans="1:13" ht="25.5" x14ac:dyDescent="0.2">
      <c r="A26" s="17">
        <v>22</v>
      </c>
      <c r="B26" s="17" t="s">
        <v>18</v>
      </c>
      <c r="C26" s="17" t="s">
        <v>472</v>
      </c>
      <c r="D26" s="17" t="s">
        <v>427</v>
      </c>
      <c r="E26" s="17" t="s">
        <v>525</v>
      </c>
      <c r="F26" s="19">
        <v>38395</v>
      </c>
      <c r="G26" s="20" t="s">
        <v>165</v>
      </c>
      <c r="H26" s="21">
        <v>8</v>
      </c>
      <c r="I26" s="20" t="s">
        <v>540</v>
      </c>
      <c r="J26" s="17" t="s">
        <v>598</v>
      </c>
      <c r="K26" s="17">
        <v>37</v>
      </c>
      <c r="L26" s="22">
        <f t="shared" si="0"/>
        <v>51.388888888888893</v>
      </c>
      <c r="M26" s="17">
        <v>72</v>
      </c>
    </row>
    <row r="27" spans="1:13" ht="25.5" x14ac:dyDescent="0.2">
      <c r="A27" s="17">
        <v>23</v>
      </c>
      <c r="B27" s="17" t="s">
        <v>18</v>
      </c>
      <c r="C27" s="17" t="s">
        <v>474</v>
      </c>
      <c r="D27" s="17" t="s">
        <v>294</v>
      </c>
      <c r="E27" s="17" t="s">
        <v>126</v>
      </c>
      <c r="F27" s="19">
        <v>38422</v>
      </c>
      <c r="G27" s="20" t="s">
        <v>151</v>
      </c>
      <c r="H27" s="21">
        <v>8</v>
      </c>
      <c r="I27" s="20" t="s">
        <v>541</v>
      </c>
      <c r="J27" s="17" t="s">
        <v>598</v>
      </c>
      <c r="K27" s="17">
        <v>37</v>
      </c>
      <c r="L27" s="22">
        <f t="shared" si="0"/>
        <v>51.388888888888893</v>
      </c>
      <c r="M27" s="17">
        <v>72</v>
      </c>
    </row>
    <row r="28" spans="1:13" ht="38.25" x14ac:dyDescent="0.2">
      <c r="A28" s="17">
        <v>24</v>
      </c>
      <c r="B28" s="17" t="s">
        <v>18</v>
      </c>
      <c r="C28" s="17" t="s">
        <v>477</v>
      </c>
      <c r="D28" s="17" t="s">
        <v>279</v>
      </c>
      <c r="E28" s="17" t="s">
        <v>528</v>
      </c>
      <c r="F28" s="19">
        <v>38471</v>
      </c>
      <c r="G28" s="20" t="s">
        <v>334</v>
      </c>
      <c r="H28" s="21">
        <v>8</v>
      </c>
      <c r="I28" s="20" t="s">
        <v>358</v>
      </c>
      <c r="J28" s="17" t="s">
        <v>598</v>
      </c>
      <c r="K28" s="17">
        <v>37</v>
      </c>
      <c r="L28" s="22">
        <f t="shared" si="0"/>
        <v>51.388888888888893</v>
      </c>
      <c r="M28" s="17">
        <v>72</v>
      </c>
    </row>
    <row r="29" spans="1:13" ht="63.75" x14ac:dyDescent="0.2">
      <c r="A29" s="17">
        <v>25</v>
      </c>
      <c r="B29" s="17" t="s">
        <v>18</v>
      </c>
      <c r="C29" s="17" t="s">
        <v>501</v>
      </c>
      <c r="D29" s="17" t="s">
        <v>304</v>
      </c>
      <c r="E29" s="17" t="s">
        <v>318</v>
      </c>
      <c r="F29" s="19">
        <v>38665</v>
      </c>
      <c r="G29" s="20" t="s">
        <v>158</v>
      </c>
      <c r="H29" s="21">
        <v>8</v>
      </c>
      <c r="I29" s="20" t="s">
        <v>195</v>
      </c>
      <c r="J29" s="17" t="s">
        <v>598</v>
      </c>
      <c r="K29" s="17">
        <v>37</v>
      </c>
      <c r="L29" s="22">
        <f t="shared" si="0"/>
        <v>51.388888888888893</v>
      </c>
      <c r="M29" s="17">
        <v>72</v>
      </c>
    </row>
    <row r="30" spans="1:13" ht="25.5" x14ac:dyDescent="0.2">
      <c r="A30" s="17">
        <v>26</v>
      </c>
      <c r="B30" s="17" t="s">
        <v>18</v>
      </c>
      <c r="C30" s="17" t="s">
        <v>56</v>
      </c>
      <c r="D30" s="17" t="s">
        <v>73</v>
      </c>
      <c r="E30" s="17" t="s">
        <v>434</v>
      </c>
      <c r="F30" s="19">
        <v>38495</v>
      </c>
      <c r="G30" s="20" t="s">
        <v>143</v>
      </c>
      <c r="H30" s="21">
        <v>8</v>
      </c>
      <c r="I30" s="20" t="s">
        <v>546</v>
      </c>
      <c r="J30" s="17" t="s">
        <v>598</v>
      </c>
      <c r="K30" s="17">
        <v>37</v>
      </c>
      <c r="L30" s="22">
        <f t="shared" si="0"/>
        <v>51.388888888888893</v>
      </c>
      <c r="M30" s="17">
        <v>72</v>
      </c>
    </row>
    <row r="31" spans="1:13" ht="51" x14ac:dyDescent="0.2">
      <c r="A31" s="17">
        <v>27</v>
      </c>
      <c r="B31" s="17" t="s">
        <v>18</v>
      </c>
      <c r="C31" s="17" t="s">
        <v>511</v>
      </c>
      <c r="D31" s="17" t="s">
        <v>300</v>
      </c>
      <c r="E31" s="17" t="s">
        <v>116</v>
      </c>
      <c r="F31" s="19">
        <v>38365</v>
      </c>
      <c r="G31" s="20" t="s">
        <v>538</v>
      </c>
      <c r="H31" s="21">
        <v>8</v>
      </c>
      <c r="I31" s="20" t="s">
        <v>556</v>
      </c>
      <c r="J31" s="17" t="s">
        <v>598</v>
      </c>
      <c r="K31" s="17">
        <v>37</v>
      </c>
      <c r="L31" s="22">
        <f t="shared" si="0"/>
        <v>51.388888888888893</v>
      </c>
      <c r="M31" s="17">
        <v>72</v>
      </c>
    </row>
    <row r="32" spans="1:13" ht="38.25" x14ac:dyDescent="0.2">
      <c r="A32" s="17">
        <v>28</v>
      </c>
      <c r="B32" s="17" t="s">
        <v>18</v>
      </c>
      <c r="C32" s="17" t="s">
        <v>480</v>
      </c>
      <c r="D32" s="17" t="s">
        <v>420</v>
      </c>
      <c r="E32" s="17" t="s">
        <v>118</v>
      </c>
      <c r="F32" s="19">
        <v>38433</v>
      </c>
      <c r="G32" s="20" t="s">
        <v>149</v>
      </c>
      <c r="H32" s="21">
        <v>8</v>
      </c>
      <c r="I32" s="20" t="s">
        <v>451</v>
      </c>
      <c r="J32" s="17" t="s">
        <v>598</v>
      </c>
      <c r="K32" s="17">
        <v>36</v>
      </c>
      <c r="L32" s="22">
        <f t="shared" si="0"/>
        <v>50</v>
      </c>
      <c r="M32" s="17">
        <v>72</v>
      </c>
    </row>
    <row r="33" spans="1:13" ht="38.25" x14ac:dyDescent="0.2">
      <c r="A33" s="17">
        <v>29</v>
      </c>
      <c r="B33" s="17" t="s">
        <v>18</v>
      </c>
      <c r="C33" s="17" t="s">
        <v>483</v>
      </c>
      <c r="D33" s="17" t="s">
        <v>276</v>
      </c>
      <c r="E33" s="17" t="s">
        <v>529</v>
      </c>
      <c r="F33" s="19">
        <v>38582</v>
      </c>
      <c r="G33" s="20" t="s">
        <v>153</v>
      </c>
      <c r="H33" s="21">
        <v>8</v>
      </c>
      <c r="I33" s="20" t="s">
        <v>350</v>
      </c>
      <c r="J33" s="17" t="s">
        <v>598</v>
      </c>
      <c r="K33" s="17">
        <v>36</v>
      </c>
      <c r="L33" s="22">
        <f t="shared" si="0"/>
        <v>50</v>
      </c>
      <c r="M33" s="17">
        <v>72</v>
      </c>
    </row>
    <row r="34" spans="1:13" ht="25.5" x14ac:dyDescent="0.2">
      <c r="A34" s="17">
        <v>30</v>
      </c>
      <c r="B34" s="17" t="s">
        <v>18</v>
      </c>
      <c r="C34" s="17" t="s">
        <v>502</v>
      </c>
      <c r="D34" s="17" t="s">
        <v>300</v>
      </c>
      <c r="E34" s="17" t="s">
        <v>327</v>
      </c>
      <c r="F34" s="19">
        <v>38302</v>
      </c>
      <c r="G34" s="20" t="s">
        <v>148</v>
      </c>
      <c r="H34" s="21">
        <v>8</v>
      </c>
      <c r="I34" s="20" t="s">
        <v>454</v>
      </c>
      <c r="J34" s="17" t="s">
        <v>598</v>
      </c>
      <c r="K34" s="17">
        <v>36</v>
      </c>
      <c r="L34" s="22">
        <f t="shared" si="0"/>
        <v>50</v>
      </c>
      <c r="M34" s="17">
        <v>72</v>
      </c>
    </row>
    <row r="35" spans="1:13" ht="25.5" x14ac:dyDescent="0.2">
      <c r="A35" s="17">
        <v>31</v>
      </c>
      <c r="B35" s="17" t="s">
        <v>18</v>
      </c>
      <c r="C35" s="17" t="s">
        <v>482</v>
      </c>
      <c r="D35" s="17" t="s">
        <v>516</v>
      </c>
      <c r="E35" s="17" t="s">
        <v>117</v>
      </c>
      <c r="F35" s="19">
        <v>38639</v>
      </c>
      <c r="G35" s="20" t="s">
        <v>167</v>
      </c>
      <c r="H35" s="21">
        <v>8</v>
      </c>
      <c r="I35" s="20" t="s">
        <v>539</v>
      </c>
      <c r="J35" s="17" t="s">
        <v>598</v>
      </c>
      <c r="K35" s="17">
        <v>35</v>
      </c>
      <c r="L35" s="22">
        <f t="shared" si="0"/>
        <v>48.611111111111114</v>
      </c>
      <c r="M35" s="17">
        <v>72</v>
      </c>
    </row>
    <row r="36" spans="1:13" ht="25.5" x14ac:dyDescent="0.2">
      <c r="A36" s="17">
        <v>32</v>
      </c>
      <c r="B36" s="17" t="s">
        <v>18</v>
      </c>
      <c r="C36" s="17" t="s">
        <v>485</v>
      </c>
      <c r="D36" s="17" t="s">
        <v>82</v>
      </c>
      <c r="E36" s="17" t="s">
        <v>124</v>
      </c>
      <c r="F36" s="19">
        <v>38486</v>
      </c>
      <c r="G36" s="20" t="s">
        <v>151</v>
      </c>
      <c r="H36" s="21">
        <v>8</v>
      </c>
      <c r="I36" s="20" t="s">
        <v>541</v>
      </c>
      <c r="J36" s="17" t="s">
        <v>598</v>
      </c>
      <c r="K36" s="17">
        <v>33</v>
      </c>
      <c r="L36" s="22">
        <f t="shared" si="0"/>
        <v>45.833333333333336</v>
      </c>
      <c r="M36" s="17">
        <v>72</v>
      </c>
    </row>
    <row r="37" spans="1:13" ht="38.25" x14ac:dyDescent="0.2">
      <c r="A37" s="17">
        <v>33</v>
      </c>
      <c r="B37" s="17" t="s">
        <v>18</v>
      </c>
      <c r="C37" s="26" t="s">
        <v>593</v>
      </c>
      <c r="D37" s="26" t="s">
        <v>290</v>
      </c>
      <c r="E37" s="26" t="s">
        <v>531</v>
      </c>
      <c r="F37" s="18">
        <v>38394</v>
      </c>
      <c r="G37" s="25" t="s">
        <v>153</v>
      </c>
      <c r="H37" s="24">
        <v>8</v>
      </c>
      <c r="I37" s="25" t="s">
        <v>350</v>
      </c>
      <c r="J37" s="17" t="s">
        <v>598</v>
      </c>
      <c r="K37" s="17">
        <v>32</v>
      </c>
      <c r="L37" s="22">
        <f t="shared" ref="L37:L56" si="1">K37/0.72</f>
        <v>44.444444444444443</v>
      </c>
      <c r="M37" s="17">
        <v>72</v>
      </c>
    </row>
    <row r="38" spans="1:13" ht="25.5" x14ac:dyDescent="0.2">
      <c r="A38" s="17">
        <v>34</v>
      </c>
      <c r="B38" s="17" t="s">
        <v>18</v>
      </c>
      <c r="C38" s="17" t="s">
        <v>498</v>
      </c>
      <c r="D38" s="17" t="s">
        <v>98</v>
      </c>
      <c r="E38" s="17" t="s">
        <v>117</v>
      </c>
      <c r="F38" s="19">
        <v>38510</v>
      </c>
      <c r="G38" s="20" t="s">
        <v>172</v>
      </c>
      <c r="H38" s="21">
        <v>8</v>
      </c>
      <c r="I38" s="20" t="s">
        <v>549</v>
      </c>
      <c r="J38" s="17" t="s">
        <v>598</v>
      </c>
      <c r="K38" s="17">
        <v>31</v>
      </c>
      <c r="L38" s="22">
        <f t="shared" si="1"/>
        <v>43.055555555555557</v>
      </c>
      <c r="M38" s="17">
        <v>72</v>
      </c>
    </row>
    <row r="39" spans="1:13" ht="25.5" x14ac:dyDescent="0.2">
      <c r="A39" s="17">
        <v>35</v>
      </c>
      <c r="B39" s="17" t="s">
        <v>18</v>
      </c>
      <c r="C39" s="17" t="s">
        <v>503</v>
      </c>
      <c r="D39" s="17" t="s">
        <v>74</v>
      </c>
      <c r="E39" s="17" t="s">
        <v>131</v>
      </c>
      <c r="F39" s="19">
        <v>38742</v>
      </c>
      <c r="G39" s="20" t="s">
        <v>162</v>
      </c>
      <c r="H39" s="21">
        <v>8</v>
      </c>
      <c r="I39" s="20" t="s">
        <v>208</v>
      </c>
      <c r="J39" s="17" t="s">
        <v>598</v>
      </c>
      <c r="K39" s="17">
        <v>31</v>
      </c>
      <c r="L39" s="22">
        <f t="shared" si="1"/>
        <v>43.055555555555557</v>
      </c>
      <c r="M39" s="17">
        <v>72</v>
      </c>
    </row>
    <row r="40" spans="1:13" ht="38.25" x14ac:dyDescent="0.2">
      <c r="A40" s="17">
        <v>36</v>
      </c>
      <c r="B40" s="17" t="s">
        <v>18</v>
      </c>
      <c r="C40" s="17" t="s">
        <v>507</v>
      </c>
      <c r="D40" s="17" t="s">
        <v>92</v>
      </c>
      <c r="E40" s="17" t="s">
        <v>112</v>
      </c>
      <c r="F40" s="19">
        <v>38612</v>
      </c>
      <c r="G40" s="20" t="s">
        <v>161</v>
      </c>
      <c r="H40" s="21">
        <v>8</v>
      </c>
      <c r="I40" s="20" t="s">
        <v>554</v>
      </c>
      <c r="J40" s="17" t="s">
        <v>598</v>
      </c>
      <c r="K40" s="17">
        <v>30</v>
      </c>
      <c r="L40" s="22">
        <f t="shared" si="1"/>
        <v>41.666666666666671</v>
      </c>
      <c r="M40" s="17">
        <v>72</v>
      </c>
    </row>
    <row r="41" spans="1:13" ht="38.25" x14ac:dyDescent="0.2">
      <c r="A41" s="17">
        <v>37</v>
      </c>
      <c r="B41" s="17" t="s">
        <v>18</v>
      </c>
      <c r="C41" s="17" t="s">
        <v>512</v>
      </c>
      <c r="D41" s="17" t="s">
        <v>72</v>
      </c>
      <c r="E41" s="17" t="s">
        <v>132</v>
      </c>
      <c r="F41" s="19">
        <v>38397</v>
      </c>
      <c r="G41" s="20" t="s">
        <v>334</v>
      </c>
      <c r="H41" s="21">
        <v>8</v>
      </c>
      <c r="I41" s="20" t="s">
        <v>358</v>
      </c>
      <c r="J41" s="17" t="s">
        <v>598</v>
      </c>
      <c r="K41" s="17">
        <v>29</v>
      </c>
      <c r="L41" s="22">
        <f t="shared" si="1"/>
        <v>40.277777777777779</v>
      </c>
      <c r="M41" s="17">
        <v>72</v>
      </c>
    </row>
    <row r="42" spans="1:13" ht="25.5" x14ac:dyDescent="0.2">
      <c r="A42" s="17">
        <v>38</v>
      </c>
      <c r="B42" s="17" t="s">
        <v>18</v>
      </c>
      <c r="C42" s="17" t="s">
        <v>506</v>
      </c>
      <c r="D42" s="17" t="s">
        <v>524</v>
      </c>
      <c r="E42" s="17" t="s">
        <v>109</v>
      </c>
      <c r="F42" s="19">
        <v>38608</v>
      </c>
      <c r="G42" s="20" t="s">
        <v>142</v>
      </c>
      <c r="H42" s="21">
        <v>8</v>
      </c>
      <c r="I42" s="20" t="s">
        <v>553</v>
      </c>
      <c r="J42" s="17" t="s">
        <v>598</v>
      </c>
      <c r="K42" s="17">
        <v>28</v>
      </c>
      <c r="L42" s="22">
        <f t="shared" si="1"/>
        <v>38.888888888888893</v>
      </c>
      <c r="M42" s="17">
        <v>72</v>
      </c>
    </row>
    <row r="43" spans="1:13" ht="25.5" x14ac:dyDescent="0.2">
      <c r="A43" s="17">
        <v>39</v>
      </c>
      <c r="B43" s="17" t="s">
        <v>18</v>
      </c>
      <c r="C43" s="17" t="s">
        <v>490</v>
      </c>
      <c r="D43" s="17" t="s">
        <v>72</v>
      </c>
      <c r="E43" s="17" t="s">
        <v>12</v>
      </c>
      <c r="F43" s="19">
        <v>38412</v>
      </c>
      <c r="G43" s="20" t="s">
        <v>160</v>
      </c>
      <c r="H43" s="21">
        <v>8</v>
      </c>
      <c r="I43" s="20" t="s">
        <v>547</v>
      </c>
      <c r="J43" s="17" t="s">
        <v>598</v>
      </c>
      <c r="K43" s="17">
        <v>27</v>
      </c>
      <c r="L43" s="22">
        <f t="shared" si="1"/>
        <v>37.5</v>
      </c>
      <c r="M43" s="17">
        <v>72</v>
      </c>
    </row>
    <row r="44" spans="1:13" ht="38.25" x14ac:dyDescent="0.2">
      <c r="A44" s="17">
        <v>40</v>
      </c>
      <c r="B44" s="17" t="s">
        <v>18</v>
      </c>
      <c r="C44" s="17" t="s">
        <v>495</v>
      </c>
      <c r="D44" s="17" t="s">
        <v>72</v>
      </c>
      <c r="E44" s="17" t="s">
        <v>109</v>
      </c>
      <c r="F44" s="19">
        <v>38556</v>
      </c>
      <c r="G44" s="20" t="s">
        <v>537</v>
      </c>
      <c r="H44" s="21">
        <v>8</v>
      </c>
      <c r="I44" s="20"/>
      <c r="J44" s="17" t="s">
        <v>598</v>
      </c>
      <c r="K44" s="17">
        <v>27</v>
      </c>
      <c r="L44" s="22">
        <f t="shared" si="1"/>
        <v>37.5</v>
      </c>
      <c r="M44" s="17">
        <v>72</v>
      </c>
    </row>
    <row r="45" spans="1:13" ht="25.5" x14ac:dyDescent="0.2">
      <c r="A45" s="17">
        <v>41</v>
      </c>
      <c r="B45" s="17" t="s">
        <v>18</v>
      </c>
      <c r="C45" s="26" t="s">
        <v>595</v>
      </c>
      <c r="D45" s="26" t="s">
        <v>280</v>
      </c>
      <c r="E45" s="26" t="s">
        <v>112</v>
      </c>
      <c r="F45" s="18">
        <v>38428</v>
      </c>
      <c r="G45" s="17" t="s">
        <v>167</v>
      </c>
      <c r="H45" s="24">
        <v>8</v>
      </c>
      <c r="I45" s="25" t="s">
        <v>539</v>
      </c>
      <c r="J45" s="17" t="s">
        <v>598</v>
      </c>
      <c r="K45" s="17">
        <v>26</v>
      </c>
      <c r="L45" s="22">
        <f t="shared" si="1"/>
        <v>36.111111111111114</v>
      </c>
      <c r="M45" s="17">
        <v>72</v>
      </c>
    </row>
    <row r="46" spans="1:13" ht="25.5" x14ac:dyDescent="0.2">
      <c r="A46" s="17">
        <v>42</v>
      </c>
      <c r="B46" s="17" t="s">
        <v>18</v>
      </c>
      <c r="C46" s="17" t="s">
        <v>499</v>
      </c>
      <c r="D46" s="17" t="s">
        <v>522</v>
      </c>
      <c r="E46" s="17" t="s">
        <v>322</v>
      </c>
      <c r="F46" s="19">
        <v>38382</v>
      </c>
      <c r="G46" s="20" t="s">
        <v>166</v>
      </c>
      <c r="H46" s="21">
        <v>8</v>
      </c>
      <c r="I46" s="20" t="s">
        <v>550</v>
      </c>
      <c r="J46" s="17" t="s">
        <v>598</v>
      </c>
      <c r="K46" s="17">
        <v>25</v>
      </c>
      <c r="L46" s="22">
        <f t="shared" si="1"/>
        <v>34.722222222222221</v>
      </c>
      <c r="M46" s="17">
        <v>72</v>
      </c>
    </row>
    <row r="47" spans="1:13" ht="38.25" x14ac:dyDescent="0.2">
      <c r="A47" s="17">
        <v>43</v>
      </c>
      <c r="B47" s="17" t="s">
        <v>18</v>
      </c>
      <c r="C47" s="26" t="s">
        <v>592</v>
      </c>
      <c r="D47" s="26" t="s">
        <v>431</v>
      </c>
      <c r="E47" s="26" t="s">
        <v>591</v>
      </c>
      <c r="F47" s="18">
        <v>38577</v>
      </c>
      <c r="G47" s="25" t="s">
        <v>565</v>
      </c>
      <c r="H47" s="24">
        <v>8</v>
      </c>
      <c r="I47" s="20" t="s">
        <v>590</v>
      </c>
      <c r="J47" s="17" t="s">
        <v>598</v>
      </c>
      <c r="K47" s="17">
        <v>24</v>
      </c>
      <c r="L47" s="22">
        <f t="shared" si="1"/>
        <v>33.333333333333336</v>
      </c>
      <c r="M47" s="17">
        <v>72</v>
      </c>
    </row>
    <row r="48" spans="1:13" ht="25.5" x14ac:dyDescent="0.2">
      <c r="A48" s="17">
        <v>44</v>
      </c>
      <c r="B48" s="17" t="s">
        <v>18</v>
      </c>
      <c r="C48" s="26" t="s">
        <v>594</v>
      </c>
      <c r="D48" s="26" t="s">
        <v>77</v>
      </c>
      <c r="E48" s="26" t="s">
        <v>109</v>
      </c>
      <c r="F48" s="18">
        <v>38630</v>
      </c>
      <c r="G48" s="17" t="s">
        <v>167</v>
      </c>
      <c r="H48" s="24">
        <v>8</v>
      </c>
      <c r="I48" s="25" t="s">
        <v>539</v>
      </c>
      <c r="J48" s="17" t="s">
        <v>598</v>
      </c>
      <c r="K48" s="17">
        <v>24</v>
      </c>
      <c r="L48" s="22">
        <f t="shared" si="1"/>
        <v>33.333333333333336</v>
      </c>
      <c r="M48" s="17">
        <v>72</v>
      </c>
    </row>
    <row r="49" spans="1:13" ht="25.5" x14ac:dyDescent="0.2">
      <c r="A49" s="17">
        <v>45</v>
      </c>
      <c r="B49" s="17" t="s">
        <v>18</v>
      </c>
      <c r="C49" s="17" t="s">
        <v>510</v>
      </c>
      <c r="D49" s="17" t="s">
        <v>519</v>
      </c>
      <c r="E49" s="17" t="s">
        <v>124</v>
      </c>
      <c r="F49" s="19">
        <v>38467</v>
      </c>
      <c r="G49" s="20" t="s">
        <v>165</v>
      </c>
      <c r="H49" s="21">
        <v>8</v>
      </c>
      <c r="I49" s="20" t="s">
        <v>212</v>
      </c>
      <c r="J49" s="17" t="s">
        <v>598</v>
      </c>
      <c r="K49" s="17">
        <v>24</v>
      </c>
      <c r="L49" s="22">
        <f t="shared" si="1"/>
        <v>33.333333333333336</v>
      </c>
      <c r="M49" s="17">
        <v>72</v>
      </c>
    </row>
    <row r="50" spans="1:13" ht="25.5" x14ac:dyDescent="0.2">
      <c r="A50" s="17">
        <v>46</v>
      </c>
      <c r="B50" s="17" t="s">
        <v>18</v>
      </c>
      <c r="C50" s="17" t="s">
        <v>514</v>
      </c>
      <c r="D50" s="17" t="s">
        <v>415</v>
      </c>
      <c r="E50" s="17" t="s">
        <v>535</v>
      </c>
      <c r="F50" s="19" t="s">
        <v>536</v>
      </c>
      <c r="G50" s="20" t="s">
        <v>337</v>
      </c>
      <c r="H50" s="21">
        <v>8</v>
      </c>
      <c r="I50" s="20" t="s">
        <v>366</v>
      </c>
      <c r="J50" s="17" t="s">
        <v>598</v>
      </c>
      <c r="K50" s="17">
        <v>23</v>
      </c>
      <c r="L50" s="22">
        <f t="shared" si="1"/>
        <v>31.944444444444446</v>
      </c>
      <c r="M50" s="17">
        <v>72</v>
      </c>
    </row>
    <row r="51" spans="1:13" ht="38.25" x14ac:dyDescent="0.2">
      <c r="A51" s="17">
        <v>47</v>
      </c>
      <c r="B51" s="17" t="s">
        <v>18</v>
      </c>
      <c r="C51" s="17" t="s">
        <v>34</v>
      </c>
      <c r="D51" s="17" t="s">
        <v>517</v>
      </c>
      <c r="E51" s="17" t="s">
        <v>123</v>
      </c>
      <c r="F51" s="19">
        <v>38475</v>
      </c>
      <c r="G51" s="20" t="s">
        <v>156</v>
      </c>
      <c r="H51" s="21">
        <v>8</v>
      </c>
      <c r="I51" s="20" t="s">
        <v>545</v>
      </c>
      <c r="J51" s="17" t="s">
        <v>598</v>
      </c>
      <c r="K51" s="17">
        <v>20</v>
      </c>
      <c r="L51" s="22">
        <f t="shared" si="1"/>
        <v>27.777777777777779</v>
      </c>
      <c r="M51" s="17">
        <v>72</v>
      </c>
    </row>
    <row r="52" spans="1:13" ht="38.25" x14ac:dyDescent="0.2">
      <c r="A52" s="17">
        <v>48</v>
      </c>
      <c r="B52" s="17" t="s">
        <v>18</v>
      </c>
      <c r="C52" s="17" t="s">
        <v>476</v>
      </c>
      <c r="D52" s="17" t="s">
        <v>515</v>
      </c>
      <c r="E52" s="17" t="s">
        <v>527</v>
      </c>
      <c r="F52" s="19">
        <v>38315</v>
      </c>
      <c r="G52" s="20" t="s">
        <v>335</v>
      </c>
      <c r="H52" s="21">
        <v>8</v>
      </c>
      <c r="I52" s="20" t="s">
        <v>543</v>
      </c>
      <c r="J52" s="17" t="s">
        <v>598</v>
      </c>
      <c r="K52" s="17">
        <v>15</v>
      </c>
      <c r="L52" s="22">
        <f t="shared" si="1"/>
        <v>20.833333333333336</v>
      </c>
      <c r="M52" s="17">
        <v>72</v>
      </c>
    </row>
    <row r="53" spans="1:13" ht="38.25" x14ac:dyDescent="0.2">
      <c r="A53" s="17">
        <v>49</v>
      </c>
      <c r="B53" s="17" t="s">
        <v>18</v>
      </c>
      <c r="C53" s="17" t="s">
        <v>486</v>
      </c>
      <c r="D53" s="17" t="s">
        <v>298</v>
      </c>
      <c r="E53" s="17" t="s">
        <v>132</v>
      </c>
      <c r="F53" s="19">
        <v>38307</v>
      </c>
      <c r="G53" s="20" t="s">
        <v>537</v>
      </c>
      <c r="H53" s="21">
        <v>8</v>
      </c>
      <c r="I53" s="20"/>
      <c r="J53" s="17" t="s">
        <v>598</v>
      </c>
      <c r="K53" s="17">
        <v>13</v>
      </c>
      <c r="L53" s="22">
        <f t="shared" si="1"/>
        <v>18.055555555555557</v>
      </c>
      <c r="M53" s="17">
        <v>72</v>
      </c>
    </row>
    <row r="54" spans="1:13" ht="38.25" x14ac:dyDescent="0.2">
      <c r="A54" s="17">
        <v>50</v>
      </c>
      <c r="B54" s="17" t="s">
        <v>18</v>
      </c>
      <c r="C54" s="26" t="s">
        <v>589</v>
      </c>
      <c r="D54" s="26" t="s">
        <v>74</v>
      </c>
      <c r="E54" s="26" t="s">
        <v>138</v>
      </c>
      <c r="F54" s="18">
        <v>38470</v>
      </c>
      <c r="G54" s="25" t="s">
        <v>558</v>
      </c>
      <c r="H54" s="24">
        <v>8</v>
      </c>
      <c r="I54" s="20" t="s">
        <v>588</v>
      </c>
      <c r="J54" s="17" t="s">
        <v>598</v>
      </c>
      <c r="K54" s="17">
        <v>11</v>
      </c>
      <c r="L54" s="22">
        <f t="shared" si="1"/>
        <v>15.277777777777779</v>
      </c>
      <c r="M54" s="17">
        <v>72</v>
      </c>
    </row>
    <row r="55" spans="1:13" ht="25.5" x14ac:dyDescent="0.2">
      <c r="A55" s="17">
        <v>51</v>
      </c>
      <c r="B55" s="17" t="s">
        <v>18</v>
      </c>
      <c r="C55" s="17" t="s">
        <v>494</v>
      </c>
      <c r="D55" s="17" t="s">
        <v>75</v>
      </c>
      <c r="E55" s="17" t="s">
        <v>119</v>
      </c>
      <c r="F55" s="19">
        <v>38615</v>
      </c>
      <c r="G55" s="20" t="s">
        <v>447</v>
      </c>
      <c r="H55" s="21">
        <v>8</v>
      </c>
      <c r="I55" s="20" t="s">
        <v>542</v>
      </c>
      <c r="J55" s="17" t="s">
        <v>598</v>
      </c>
      <c r="K55" s="17">
        <v>9</v>
      </c>
      <c r="L55" s="22">
        <f t="shared" si="1"/>
        <v>12.5</v>
      </c>
      <c r="M55" s="17">
        <v>72</v>
      </c>
    </row>
    <row r="56" spans="1:13" ht="25.5" x14ac:dyDescent="0.2">
      <c r="A56" s="17">
        <v>52</v>
      </c>
      <c r="B56" s="17" t="s">
        <v>18</v>
      </c>
      <c r="C56" s="17" t="s">
        <v>475</v>
      </c>
      <c r="D56" s="17" t="s">
        <v>92</v>
      </c>
      <c r="E56" s="17" t="s">
        <v>114</v>
      </c>
      <c r="F56" s="19">
        <v>38526</v>
      </c>
      <c r="G56" s="20" t="s">
        <v>446</v>
      </c>
      <c r="H56" s="21">
        <v>8</v>
      </c>
      <c r="I56" s="20" t="s">
        <v>542</v>
      </c>
      <c r="J56" s="17" t="s">
        <v>598</v>
      </c>
      <c r="K56" s="17">
        <v>7</v>
      </c>
      <c r="L56" s="22">
        <f t="shared" si="1"/>
        <v>9.7222222222222232</v>
      </c>
      <c r="M56" s="17">
        <v>72</v>
      </c>
    </row>
  </sheetData>
  <autoFilter ref="A4:M4">
    <sortState ref="A5:M70">
      <sortCondition descending="1" ref="K4"/>
    </sortState>
  </autoFilter>
  <mergeCells count="3">
    <mergeCell ref="A1:L1"/>
    <mergeCell ref="A2:L2"/>
    <mergeCell ref="A3:L3"/>
  </mergeCells>
  <conditionalFormatting sqref="C1:C4">
    <cfRule type="duplicateValues" dxfId="0" priority="1"/>
  </conditionalFormatting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5класс</vt:lpstr>
      <vt:lpstr>6класс</vt:lpstr>
      <vt:lpstr>7класс</vt:lpstr>
      <vt:lpstr>8класс</vt:lpstr>
      <vt:lpstr>'5класс'!Область_печати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2020-03-02T11:51:06Z</cp:lastPrinted>
  <dcterms:created xsi:type="dcterms:W3CDTF">2015-02-08T12:00:31Z</dcterms:created>
  <dcterms:modified xsi:type="dcterms:W3CDTF">2020-03-03T13:14:49Z</dcterms:modified>
</cp:coreProperties>
</file>