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08" activeTab="0"/>
  </bookViews>
  <sheets>
    <sheet name="комплект ОВЗ № 3(А)" sheetId="1" r:id="rId1"/>
  </sheets>
  <definedNames/>
  <calcPr fullCalcOnLoad="1"/>
</workbook>
</file>

<file path=xl/sharedStrings.xml><?xml version="1.0" encoding="utf-8"?>
<sst xmlns="http://schemas.openxmlformats.org/spreadsheetml/2006/main" count="84" uniqueCount="52">
  <si>
    <t>ВСЕГО</t>
  </si>
  <si>
    <t>телефон</t>
  </si>
  <si>
    <t>Руководитель ОУО</t>
  </si>
  <si>
    <t>исполнитель</t>
  </si>
  <si>
    <t>1 класс</t>
  </si>
  <si>
    <t>6 класс</t>
  </si>
  <si>
    <t>2 класс</t>
  </si>
  <si>
    <t>3 класс</t>
  </si>
  <si>
    <t>4 класс</t>
  </si>
  <si>
    <t>5 класс</t>
  </si>
  <si>
    <t>7 класс</t>
  </si>
  <si>
    <t>8 класс</t>
  </si>
  <si>
    <t>9 класс</t>
  </si>
  <si>
    <t>10 класс</t>
  </si>
  <si>
    <t>11 класс</t>
  </si>
  <si>
    <t>№ пп</t>
  </si>
  <si>
    <t>Наименование общеобразовательной организации</t>
  </si>
  <si>
    <t>Средние общеобразовательные организации</t>
  </si>
  <si>
    <t>Основные общеобразовательные организации</t>
  </si>
  <si>
    <t>Начальные общеобразовательные организации</t>
  </si>
  <si>
    <t>ИТОГО СОШ</t>
  </si>
  <si>
    <t>ИТОГО ООШ</t>
  </si>
  <si>
    <t>ИТОГО НОШ</t>
  </si>
  <si>
    <t xml:space="preserve"> - </t>
  </si>
  <si>
    <t>______________________________</t>
  </si>
  <si>
    <t>ИТОГО                             1-4</t>
  </si>
  <si>
    <t>кл, кл/к</t>
  </si>
  <si>
    <t>кл,. кл/к</t>
  </si>
  <si>
    <t>класс</t>
  </si>
  <si>
    <t>кл., кл/к</t>
  </si>
  <si>
    <t>Приложение № 3А</t>
  </si>
  <si>
    <t>Комплектование специальных (коррекционных) классов и классов/комплектов для детей с ОВЗ  на 2020/2021 учебный год</t>
  </si>
  <si>
    <t>_______________________________</t>
  </si>
  <si>
    <t>ВСЕГО               1-11</t>
  </si>
  <si>
    <t xml:space="preserve">ИТОГО                       5-9 </t>
  </si>
  <si>
    <t xml:space="preserve">ИТОГО                    10-11 </t>
  </si>
  <si>
    <t>Тип поселения (г, с)</t>
  </si>
  <si>
    <t>обучающиеся</t>
  </si>
  <si>
    <t>г</t>
  </si>
  <si>
    <t>МОАУ "СОШ № 4"</t>
  </si>
  <si>
    <t>МОАУ "СОШ № 6"</t>
  </si>
  <si>
    <t>МОАУ "СОШ № 18"</t>
  </si>
  <si>
    <t>МОАУ "СОШ № 23"</t>
  </si>
  <si>
    <t>МОАУ "СОШ № 41"</t>
  </si>
  <si>
    <t>МОАУ "СОШ № 49"</t>
  </si>
  <si>
    <t>МОАУ "ООШ № 3"</t>
  </si>
  <si>
    <t>МОАУ "ООШ № 58"</t>
  </si>
  <si>
    <t>по _____Оренбург_____________________________ городу, г.о., району</t>
  </si>
  <si>
    <t>нет</t>
  </si>
  <si>
    <t>Л.О. Бебешко</t>
  </si>
  <si>
    <t>Н.А. Лукьянова</t>
  </si>
  <si>
    <t>8 (3532) 98-76-42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</si>
</sst>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4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textRotation="90" wrapText="1"/>
    </xf>
    <xf numFmtId="2" fontId="3" fillId="0" borderId="12" xfId="0" applyNumberFormat="1" applyFont="1" applyBorder="1" applyAlignment="1">
      <alignment horizontal="center" vertical="center" textRotation="90" wrapText="1"/>
    </xf>
    <xf numFmtId="2" fontId="3" fillId="0" borderId="17" xfId="0" applyNumberFormat="1" applyFont="1" applyBorder="1" applyAlignment="1">
      <alignment horizontal="center" vertical="center" textRotation="90" wrapText="1"/>
    </xf>
    <xf numFmtId="2" fontId="3" fillId="0" borderId="11" xfId="0" applyNumberFormat="1" applyFont="1" applyBorder="1" applyAlignment="1">
      <alignment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1" fontId="3" fillId="0" borderId="12" xfId="0" applyNumberFormat="1" applyFont="1" applyBorder="1" applyAlignment="1">
      <alignment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33" borderId="19" xfId="0" applyNumberFormat="1" applyFont="1" applyFill="1" applyBorder="1" applyAlignment="1">
      <alignment horizontal="center" vertical="center" wrapText="1"/>
    </xf>
    <xf numFmtId="1" fontId="3" fillId="33" borderId="20" xfId="0" applyNumberFormat="1" applyFont="1" applyFill="1" applyBorder="1" applyAlignment="1">
      <alignment horizontal="center" vertical="center" wrapText="1"/>
    </xf>
    <xf numFmtId="1" fontId="3" fillId="33" borderId="2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 wrapText="1"/>
    </xf>
    <xf numFmtId="2" fontId="7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14" xfId="0" applyNumberFormat="1" applyFont="1" applyFill="1" applyBorder="1" applyAlignment="1">
      <alignment horizontal="center" vertical="center" textRotation="90" wrapText="1"/>
    </xf>
    <xf numFmtId="1" fontId="1" fillId="33" borderId="22" xfId="0" applyNumberFormat="1" applyFont="1" applyFill="1" applyBorder="1" applyAlignment="1">
      <alignment horizontal="center" vertical="center" wrapText="1"/>
    </xf>
    <xf numFmtId="1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textRotation="90" wrapText="1"/>
    </xf>
    <xf numFmtId="2" fontId="1" fillId="3" borderId="14" xfId="0" applyNumberFormat="1" applyFont="1" applyFill="1" applyBorder="1" applyAlignment="1">
      <alignment horizontal="center" vertical="center" textRotation="90" wrapText="1"/>
    </xf>
    <xf numFmtId="2" fontId="1" fillId="33" borderId="16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1" fontId="1" fillId="33" borderId="15" xfId="0" applyNumberFormat="1" applyFont="1" applyFill="1" applyBorder="1" applyAlignment="1">
      <alignment horizontal="center" vertical="center" textRotation="90" wrapText="1"/>
    </xf>
    <xf numFmtId="1" fontId="1" fillId="33" borderId="14" xfId="0" applyNumberFormat="1" applyFont="1" applyFill="1" applyBorder="1" applyAlignment="1">
      <alignment horizontal="center" vertical="center" textRotation="90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" borderId="22" xfId="0" applyNumberFormat="1" applyFont="1" applyFill="1" applyBorder="1" applyAlignment="1">
      <alignment horizontal="center" vertical="center" wrapText="1"/>
    </xf>
    <xf numFmtId="2" fontId="1" fillId="3" borderId="23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center" vertical="center" wrapText="1"/>
    </xf>
    <xf numFmtId="2" fontId="1" fillId="3" borderId="20" xfId="0" applyNumberFormat="1" applyFont="1" applyFill="1" applyBorder="1" applyAlignment="1">
      <alignment horizontal="center" vertical="center" wrapText="1"/>
    </xf>
    <xf numFmtId="2" fontId="1" fillId="3" borderId="2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left" vertical="top" wrapText="1"/>
    </xf>
    <xf numFmtId="2" fontId="1" fillId="33" borderId="25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1" fillId="33" borderId="29" xfId="0" applyNumberFormat="1" applyFont="1" applyFill="1" applyBorder="1" applyAlignment="1">
      <alignment horizontal="center" vertical="center" wrapText="1"/>
    </xf>
    <xf numFmtId="2" fontId="1" fillId="33" borderId="30" xfId="0" applyNumberFormat="1" applyFont="1" applyFill="1" applyBorder="1" applyAlignment="1">
      <alignment horizontal="center" vertical="center" wrapText="1"/>
    </xf>
    <xf numFmtId="2" fontId="1" fillId="33" borderId="31" xfId="0" applyNumberFormat="1" applyFont="1" applyFill="1" applyBorder="1" applyAlignment="1">
      <alignment horizontal="center" vertical="center" wrapText="1"/>
    </xf>
    <xf numFmtId="2" fontId="1" fillId="33" borderId="32" xfId="0" applyNumberFormat="1" applyFont="1" applyFill="1" applyBorder="1" applyAlignment="1">
      <alignment horizontal="center" vertical="center" wrapText="1"/>
    </xf>
    <xf numFmtId="1" fontId="1" fillId="33" borderId="33" xfId="0" applyNumberFormat="1" applyFont="1" applyFill="1" applyBorder="1" applyAlignment="1">
      <alignment horizontal="center" vertical="center" wrapText="1"/>
    </xf>
    <xf numFmtId="1" fontId="1" fillId="33" borderId="34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" borderId="33" xfId="0" applyNumberFormat="1" applyFont="1" applyFill="1" applyBorder="1" applyAlignment="1">
      <alignment horizontal="center" vertical="center" wrapText="1"/>
    </xf>
    <xf numFmtId="2" fontId="1" fillId="3" borderId="34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textRotation="90" wrapText="1"/>
    </xf>
    <xf numFmtId="2" fontId="3" fillId="0" borderId="19" xfId="0" applyNumberFormat="1" applyFont="1" applyBorder="1" applyAlignment="1">
      <alignment horizontal="center" vertical="center" textRotation="90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 7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zoomScalePageLayoutView="0" workbookViewId="0" topLeftCell="A1">
      <selection activeCell="X24" sqref="X24:Y24"/>
    </sheetView>
  </sheetViews>
  <sheetFormatPr defaultColWidth="9.140625" defaultRowHeight="12.75"/>
  <cols>
    <col min="1" max="1" width="4.421875" style="11" customWidth="1"/>
    <col min="2" max="2" width="25.00390625" style="11" customWidth="1"/>
    <col min="3" max="3" width="5.140625" style="11" customWidth="1"/>
    <col min="4" max="11" width="5.140625" style="12" customWidth="1"/>
    <col min="12" max="13" width="5.140625" style="41" customWidth="1"/>
    <col min="14" max="14" width="5.00390625" style="11" customWidth="1"/>
    <col min="15" max="15" width="6.140625" style="11" customWidth="1"/>
    <col min="16" max="16" width="5.00390625" style="11" customWidth="1"/>
    <col min="17" max="17" width="6.28125" style="11" customWidth="1"/>
    <col min="18" max="18" width="5.00390625" style="11" customWidth="1"/>
    <col min="19" max="19" width="6.28125" style="11" customWidth="1"/>
    <col min="20" max="22" width="5.00390625" style="11" customWidth="1"/>
    <col min="23" max="23" width="6.28125" style="11" customWidth="1"/>
    <col min="24" max="24" width="5.140625" style="41" customWidth="1"/>
    <col min="25" max="25" width="6.57421875" style="41" customWidth="1"/>
    <col min="26" max="27" width="5.28125" style="11" customWidth="1"/>
    <col min="28" max="29" width="5.421875" style="11" customWidth="1"/>
    <col min="30" max="30" width="4.8515625" style="11" customWidth="1"/>
    <col min="31" max="31" width="5.421875" style="11" customWidth="1"/>
    <col min="32" max="32" width="5.57421875" style="11" customWidth="1"/>
    <col min="33" max="33" width="6.421875" style="11" customWidth="1"/>
    <col min="34" max="16384" width="9.140625" style="11" customWidth="1"/>
  </cols>
  <sheetData>
    <row r="1" spans="30:33" ht="15">
      <c r="AD1" s="86" t="s">
        <v>30</v>
      </c>
      <c r="AE1" s="86"/>
      <c r="AF1" s="86"/>
      <c r="AG1" s="86"/>
    </row>
    <row r="2" spans="30:33" ht="15">
      <c r="AD2" s="27"/>
      <c r="AE2" s="27"/>
      <c r="AF2" s="27"/>
      <c r="AG2" s="27"/>
    </row>
    <row r="3" spans="1:33" ht="18.75">
      <c r="A3" s="87" t="s">
        <v>31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</row>
    <row r="4" spans="1:33" ht="15.75">
      <c r="A4" s="88" t="s">
        <v>47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ht="13.5" thickBot="1"/>
    <row r="6" spans="1:33" ht="35.25" customHeight="1">
      <c r="A6" s="89" t="s">
        <v>15</v>
      </c>
      <c r="B6" s="89" t="s">
        <v>16</v>
      </c>
      <c r="C6" s="91" t="s">
        <v>36</v>
      </c>
      <c r="D6" s="76" t="s">
        <v>4</v>
      </c>
      <c r="E6" s="75"/>
      <c r="F6" s="76" t="s">
        <v>6</v>
      </c>
      <c r="G6" s="75"/>
      <c r="H6" s="76" t="s">
        <v>7</v>
      </c>
      <c r="I6" s="75"/>
      <c r="J6" s="76" t="s">
        <v>8</v>
      </c>
      <c r="K6" s="77"/>
      <c r="L6" s="72" t="s">
        <v>25</v>
      </c>
      <c r="M6" s="73"/>
      <c r="N6" s="74" t="s">
        <v>9</v>
      </c>
      <c r="O6" s="75"/>
      <c r="P6" s="76" t="s">
        <v>5</v>
      </c>
      <c r="Q6" s="75"/>
      <c r="R6" s="76" t="s">
        <v>10</v>
      </c>
      <c r="S6" s="75"/>
      <c r="T6" s="76" t="s">
        <v>11</v>
      </c>
      <c r="U6" s="75"/>
      <c r="V6" s="76" t="s">
        <v>12</v>
      </c>
      <c r="W6" s="77"/>
      <c r="X6" s="72" t="s">
        <v>34</v>
      </c>
      <c r="Y6" s="73"/>
      <c r="Z6" s="74" t="s">
        <v>13</v>
      </c>
      <c r="AA6" s="75"/>
      <c r="AB6" s="76" t="s">
        <v>14</v>
      </c>
      <c r="AC6" s="77"/>
      <c r="AD6" s="78" t="s">
        <v>35</v>
      </c>
      <c r="AE6" s="79"/>
      <c r="AF6" s="80" t="s">
        <v>33</v>
      </c>
      <c r="AG6" s="81"/>
    </row>
    <row r="7" spans="1:33" ht="82.5" customHeight="1">
      <c r="A7" s="90"/>
      <c r="B7" s="90"/>
      <c r="C7" s="92"/>
      <c r="D7" s="13" t="s">
        <v>26</v>
      </c>
      <c r="E7" s="13" t="s">
        <v>37</v>
      </c>
      <c r="F7" s="13" t="s">
        <v>27</v>
      </c>
      <c r="G7" s="13" t="s">
        <v>37</v>
      </c>
      <c r="H7" s="13" t="s">
        <v>27</v>
      </c>
      <c r="I7" s="13" t="s">
        <v>37</v>
      </c>
      <c r="J7" s="13" t="s">
        <v>27</v>
      </c>
      <c r="K7" s="14" t="s">
        <v>37</v>
      </c>
      <c r="L7" s="42" t="s">
        <v>27</v>
      </c>
      <c r="M7" s="43" t="s">
        <v>37</v>
      </c>
      <c r="N7" s="15" t="s">
        <v>28</v>
      </c>
      <c r="O7" s="13" t="s">
        <v>37</v>
      </c>
      <c r="P7" s="13" t="s">
        <v>28</v>
      </c>
      <c r="Q7" s="13" t="s">
        <v>37</v>
      </c>
      <c r="R7" s="13" t="s">
        <v>28</v>
      </c>
      <c r="S7" s="13" t="s">
        <v>37</v>
      </c>
      <c r="T7" s="13" t="s">
        <v>28</v>
      </c>
      <c r="U7" s="13" t="s">
        <v>37</v>
      </c>
      <c r="V7" s="13" t="s">
        <v>28</v>
      </c>
      <c r="W7" s="14" t="s">
        <v>37</v>
      </c>
      <c r="X7" s="42" t="s">
        <v>28</v>
      </c>
      <c r="Y7" s="43" t="s">
        <v>37</v>
      </c>
      <c r="Z7" s="15" t="s">
        <v>28</v>
      </c>
      <c r="AA7" s="13" t="s">
        <v>37</v>
      </c>
      <c r="AB7" s="13" t="s">
        <v>28</v>
      </c>
      <c r="AC7" s="14" t="s">
        <v>37</v>
      </c>
      <c r="AD7" s="32" t="s">
        <v>28</v>
      </c>
      <c r="AE7" s="33" t="s">
        <v>37</v>
      </c>
      <c r="AF7" s="37" t="s">
        <v>29</v>
      </c>
      <c r="AG7" s="38" t="s">
        <v>37</v>
      </c>
    </row>
    <row r="8" spans="1:33" ht="14.25">
      <c r="A8" s="82" t="s">
        <v>17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4"/>
      <c r="M8" s="84"/>
      <c r="N8" s="83"/>
      <c r="O8" s="83"/>
      <c r="P8" s="83"/>
      <c r="Q8" s="83"/>
      <c r="R8" s="83"/>
      <c r="S8" s="83"/>
      <c r="T8" s="83"/>
      <c r="U8" s="83"/>
      <c r="V8" s="83"/>
      <c r="W8" s="83"/>
      <c r="X8" s="84"/>
      <c r="Y8" s="84"/>
      <c r="Z8" s="83"/>
      <c r="AA8" s="83"/>
      <c r="AB8" s="83"/>
      <c r="AC8" s="83"/>
      <c r="AD8" s="84"/>
      <c r="AE8" s="84"/>
      <c r="AF8" s="84"/>
      <c r="AG8" s="85"/>
    </row>
    <row r="9" spans="1:33" ht="15.75" customHeight="1" thickBot="1">
      <c r="A9" s="16"/>
      <c r="B9" s="40" t="s">
        <v>39</v>
      </c>
      <c r="C9" s="16" t="s">
        <v>38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12</v>
      </c>
      <c r="L9" s="8">
        <f>D9+F9+H9+J9</f>
        <v>1</v>
      </c>
      <c r="M9" s="6">
        <f>E9+G9+I9+K9</f>
        <v>12</v>
      </c>
      <c r="N9" s="23">
        <v>0</v>
      </c>
      <c r="O9" s="3">
        <v>0</v>
      </c>
      <c r="P9" s="3">
        <v>0</v>
      </c>
      <c r="Q9" s="3">
        <v>0</v>
      </c>
      <c r="R9" s="3">
        <v>1</v>
      </c>
      <c r="S9" s="3">
        <v>8</v>
      </c>
      <c r="T9" s="3">
        <v>1</v>
      </c>
      <c r="U9" s="3">
        <v>17</v>
      </c>
      <c r="V9" s="3">
        <v>1</v>
      </c>
      <c r="W9" s="5">
        <v>12</v>
      </c>
      <c r="X9" s="8">
        <f>N9+P9+R9+T9+V9</f>
        <v>3</v>
      </c>
      <c r="Y9" s="6">
        <f>O9+Q9+S9+U9+W9</f>
        <v>37</v>
      </c>
      <c r="Z9" s="3">
        <v>0</v>
      </c>
      <c r="AA9" s="3">
        <v>0</v>
      </c>
      <c r="AB9" s="3">
        <v>0</v>
      </c>
      <c r="AC9" s="3">
        <v>0</v>
      </c>
      <c r="AD9" s="7">
        <f>Z9+AB9</f>
        <v>0</v>
      </c>
      <c r="AE9" s="47">
        <f>AA9+AC9</f>
        <v>0</v>
      </c>
      <c r="AF9" s="48">
        <f aca="true" t="shared" si="0" ref="AF9:AG14">L9+X9+AD9</f>
        <v>4</v>
      </c>
      <c r="AG9" s="49">
        <f t="shared" si="0"/>
        <v>49</v>
      </c>
    </row>
    <row r="10" spans="1:33" ht="15.75" customHeight="1">
      <c r="A10" s="10"/>
      <c r="B10" s="40" t="s">
        <v>40</v>
      </c>
      <c r="C10" s="10" t="s">
        <v>38</v>
      </c>
      <c r="D10" s="2">
        <v>1</v>
      </c>
      <c r="E10" s="2">
        <v>9</v>
      </c>
      <c r="F10" s="2">
        <v>0</v>
      </c>
      <c r="G10" s="2">
        <v>0</v>
      </c>
      <c r="H10" s="2">
        <v>1</v>
      </c>
      <c r="I10" s="2">
        <v>10</v>
      </c>
      <c r="J10" s="2">
        <v>0</v>
      </c>
      <c r="K10" s="4">
        <v>0</v>
      </c>
      <c r="L10" s="34">
        <f>D10+F10+H10+J10</f>
        <v>2</v>
      </c>
      <c r="M10" s="35">
        <f>E10+G10+I10+K10</f>
        <v>19</v>
      </c>
      <c r="N10" s="2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4">
        <f>N10+P10+R10+T10+V10</f>
        <v>0</v>
      </c>
      <c r="Y10" s="35">
        <f>O10+Q10+S10+U10+W10</f>
        <v>0</v>
      </c>
      <c r="Z10" s="3">
        <v>0</v>
      </c>
      <c r="AA10" s="3">
        <v>0</v>
      </c>
      <c r="AB10" s="3">
        <v>0</v>
      </c>
      <c r="AC10" s="3">
        <v>0</v>
      </c>
      <c r="AD10" s="7">
        <f>Z10+AB10</f>
        <v>0</v>
      </c>
      <c r="AE10" s="44">
        <f>AA10+AC10</f>
        <v>0</v>
      </c>
      <c r="AF10" s="45">
        <f t="shared" si="0"/>
        <v>2</v>
      </c>
      <c r="AG10" s="46">
        <f t="shared" si="0"/>
        <v>19</v>
      </c>
    </row>
    <row r="11" spans="1:33" ht="15.75" customHeight="1">
      <c r="A11" s="10"/>
      <c r="B11" s="40" t="s">
        <v>41</v>
      </c>
      <c r="C11" s="10" t="s">
        <v>38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8">
        <f aca="true" t="shared" si="1" ref="L11:M13">D11+F11+H11+J11</f>
        <v>0</v>
      </c>
      <c r="M11" s="6">
        <f t="shared" si="1"/>
        <v>0</v>
      </c>
      <c r="N11" s="2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2">
        <v>1</v>
      </c>
      <c r="W11" s="4">
        <v>10</v>
      </c>
      <c r="X11" s="8">
        <f aca="true" t="shared" si="2" ref="X11:Y13">N11+P11+R11+T11+V11</f>
        <v>1</v>
      </c>
      <c r="Y11" s="6">
        <f t="shared" si="2"/>
        <v>10</v>
      </c>
      <c r="Z11" s="3">
        <v>0</v>
      </c>
      <c r="AA11" s="3">
        <v>0</v>
      </c>
      <c r="AB11" s="3">
        <v>0</v>
      </c>
      <c r="AC11" s="3">
        <v>0</v>
      </c>
      <c r="AD11" s="7">
        <f aca="true" t="shared" si="3" ref="AD11:AE13">Z11+AB11</f>
        <v>0</v>
      </c>
      <c r="AE11" s="47">
        <f t="shared" si="3"/>
        <v>0</v>
      </c>
      <c r="AF11" s="48">
        <f t="shared" si="0"/>
        <v>1</v>
      </c>
      <c r="AG11" s="49">
        <f t="shared" si="0"/>
        <v>10</v>
      </c>
    </row>
    <row r="12" spans="1:33" ht="15.75" customHeight="1">
      <c r="A12" s="10"/>
      <c r="B12" s="40" t="s">
        <v>44</v>
      </c>
      <c r="C12" s="10" t="s">
        <v>38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8">
        <f t="shared" si="1"/>
        <v>0</v>
      </c>
      <c r="M12" s="6">
        <f t="shared" si="1"/>
        <v>0</v>
      </c>
      <c r="N12" s="23">
        <v>0</v>
      </c>
      <c r="O12" s="3">
        <v>0</v>
      </c>
      <c r="P12" s="2">
        <v>1</v>
      </c>
      <c r="Q12" s="2">
        <v>10</v>
      </c>
      <c r="R12" s="2">
        <v>1</v>
      </c>
      <c r="S12" s="2">
        <v>10</v>
      </c>
      <c r="T12" s="3">
        <v>0</v>
      </c>
      <c r="U12" s="3">
        <v>0</v>
      </c>
      <c r="V12" s="2">
        <v>2</v>
      </c>
      <c r="W12" s="4">
        <v>19</v>
      </c>
      <c r="X12" s="8">
        <f t="shared" si="2"/>
        <v>4</v>
      </c>
      <c r="Y12" s="6">
        <f t="shared" si="2"/>
        <v>39</v>
      </c>
      <c r="Z12" s="3">
        <v>0</v>
      </c>
      <c r="AA12" s="3">
        <v>0</v>
      </c>
      <c r="AB12" s="3">
        <v>0</v>
      </c>
      <c r="AC12" s="3">
        <v>0</v>
      </c>
      <c r="AD12" s="7">
        <f t="shared" si="3"/>
        <v>0</v>
      </c>
      <c r="AE12" s="47">
        <f t="shared" si="3"/>
        <v>0</v>
      </c>
      <c r="AF12" s="48">
        <f t="shared" si="0"/>
        <v>4</v>
      </c>
      <c r="AG12" s="49">
        <f t="shared" si="0"/>
        <v>39</v>
      </c>
    </row>
    <row r="13" spans="1:33" ht="15.75" customHeight="1">
      <c r="A13" s="10"/>
      <c r="B13" s="40" t="s">
        <v>42</v>
      </c>
      <c r="C13" s="10" t="s">
        <v>38</v>
      </c>
      <c r="D13" s="2">
        <v>1</v>
      </c>
      <c r="E13" s="2">
        <v>11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4">
        <v>0</v>
      </c>
      <c r="L13" s="8">
        <f t="shared" si="1"/>
        <v>1</v>
      </c>
      <c r="M13" s="6">
        <f t="shared" si="1"/>
        <v>11</v>
      </c>
      <c r="N13" s="2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8">
        <f t="shared" si="2"/>
        <v>0</v>
      </c>
      <c r="Y13" s="6">
        <f t="shared" si="2"/>
        <v>0</v>
      </c>
      <c r="Z13" s="3">
        <v>0</v>
      </c>
      <c r="AA13" s="3">
        <v>0</v>
      </c>
      <c r="AB13" s="3">
        <v>0</v>
      </c>
      <c r="AC13" s="3">
        <v>0</v>
      </c>
      <c r="AD13" s="7">
        <f t="shared" si="3"/>
        <v>0</v>
      </c>
      <c r="AE13" s="47">
        <f t="shared" si="3"/>
        <v>0</v>
      </c>
      <c r="AF13" s="48">
        <f t="shared" si="0"/>
        <v>1</v>
      </c>
      <c r="AG13" s="49">
        <f t="shared" si="0"/>
        <v>11</v>
      </c>
    </row>
    <row r="14" spans="1:33" ht="15.75" customHeight="1" thickBot="1">
      <c r="A14" s="16"/>
      <c r="B14" s="40" t="s">
        <v>43</v>
      </c>
      <c r="C14" s="16"/>
      <c r="D14" s="3">
        <v>0</v>
      </c>
      <c r="E14" s="3">
        <v>0</v>
      </c>
      <c r="F14" s="3">
        <v>1</v>
      </c>
      <c r="G14" s="3">
        <v>16</v>
      </c>
      <c r="H14" s="3">
        <v>0</v>
      </c>
      <c r="I14" s="3">
        <v>0</v>
      </c>
      <c r="J14" s="3">
        <v>0</v>
      </c>
      <c r="K14" s="5">
        <v>0</v>
      </c>
      <c r="L14" s="8">
        <f>D14+F14+H14+J14</f>
        <v>1</v>
      </c>
      <c r="M14" s="6">
        <f>E14+G14+I14+K14</f>
        <v>16</v>
      </c>
      <c r="N14" s="2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8">
        <f>N14+P14+R14+T14+V14</f>
        <v>0</v>
      </c>
      <c r="Y14" s="6">
        <f>O14+Q14+S14+U14+W14</f>
        <v>0</v>
      </c>
      <c r="Z14" s="3">
        <v>0</v>
      </c>
      <c r="AA14" s="3">
        <v>0</v>
      </c>
      <c r="AB14" s="3">
        <v>0</v>
      </c>
      <c r="AC14" s="3">
        <v>0</v>
      </c>
      <c r="AD14" s="7">
        <f>Z14+AB14</f>
        <v>0</v>
      </c>
      <c r="AE14" s="47">
        <f>AA14+AC14</f>
        <v>0</v>
      </c>
      <c r="AF14" s="48">
        <f t="shared" si="0"/>
        <v>1</v>
      </c>
      <c r="AG14" s="49">
        <f t="shared" si="0"/>
        <v>16</v>
      </c>
    </row>
    <row r="15" spans="1:33" ht="16.5" customHeight="1" thickBot="1">
      <c r="A15" s="63" t="s">
        <v>20</v>
      </c>
      <c r="B15" s="64"/>
      <c r="C15" s="39"/>
      <c r="D15" s="39">
        <f aca="true" t="shared" si="4" ref="D15:AG15">SUM(D9:D14)</f>
        <v>2</v>
      </c>
      <c r="E15" s="39">
        <f t="shared" si="4"/>
        <v>20</v>
      </c>
      <c r="F15" s="39">
        <f t="shared" si="4"/>
        <v>1</v>
      </c>
      <c r="G15" s="39">
        <f t="shared" si="4"/>
        <v>16</v>
      </c>
      <c r="H15" s="39">
        <f t="shared" si="4"/>
        <v>1</v>
      </c>
      <c r="I15" s="39">
        <f t="shared" si="4"/>
        <v>10</v>
      </c>
      <c r="J15" s="39">
        <f t="shared" si="4"/>
        <v>1</v>
      </c>
      <c r="K15" s="39">
        <f t="shared" si="4"/>
        <v>12</v>
      </c>
      <c r="L15" s="9">
        <f t="shared" si="4"/>
        <v>5</v>
      </c>
      <c r="M15" s="9">
        <f t="shared" si="4"/>
        <v>58</v>
      </c>
      <c r="N15" s="39">
        <f t="shared" si="4"/>
        <v>0</v>
      </c>
      <c r="O15" s="39">
        <f t="shared" si="4"/>
        <v>0</v>
      </c>
      <c r="P15" s="39">
        <f t="shared" si="4"/>
        <v>1</v>
      </c>
      <c r="Q15" s="39">
        <f t="shared" si="4"/>
        <v>10</v>
      </c>
      <c r="R15" s="39">
        <f t="shared" si="4"/>
        <v>2</v>
      </c>
      <c r="S15" s="39">
        <f t="shared" si="4"/>
        <v>18</v>
      </c>
      <c r="T15" s="39">
        <f t="shared" si="4"/>
        <v>1</v>
      </c>
      <c r="U15" s="39">
        <f t="shared" si="4"/>
        <v>17</v>
      </c>
      <c r="V15" s="39">
        <f t="shared" si="4"/>
        <v>4</v>
      </c>
      <c r="W15" s="39">
        <f t="shared" si="4"/>
        <v>41</v>
      </c>
      <c r="X15" s="9">
        <f t="shared" si="4"/>
        <v>8</v>
      </c>
      <c r="Y15" s="9">
        <f t="shared" si="4"/>
        <v>86</v>
      </c>
      <c r="Z15" s="39">
        <f t="shared" si="4"/>
        <v>0</v>
      </c>
      <c r="AA15" s="39">
        <f t="shared" si="4"/>
        <v>0</v>
      </c>
      <c r="AB15" s="39">
        <f t="shared" si="4"/>
        <v>0</v>
      </c>
      <c r="AC15" s="39">
        <f t="shared" si="4"/>
        <v>0</v>
      </c>
      <c r="AD15" s="39">
        <f t="shared" si="4"/>
        <v>0</v>
      </c>
      <c r="AE15" s="39">
        <f t="shared" si="4"/>
        <v>0</v>
      </c>
      <c r="AF15" s="39">
        <f t="shared" si="4"/>
        <v>13</v>
      </c>
      <c r="AG15" s="39">
        <f t="shared" si="4"/>
        <v>144</v>
      </c>
    </row>
    <row r="16" spans="1:33" ht="14.25">
      <c r="A16" s="65" t="s">
        <v>18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7"/>
    </row>
    <row r="17" spans="1:33" ht="15" customHeight="1">
      <c r="A17" s="10"/>
      <c r="B17" s="40" t="s">
        <v>45</v>
      </c>
      <c r="C17" s="10" t="s">
        <v>38</v>
      </c>
      <c r="D17" s="23">
        <v>0</v>
      </c>
      <c r="E17" s="3">
        <v>0</v>
      </c>
      <c r="F17" s="23">
        <v>0</v>
      </c>
      <c r="G17" s="3">
        <v>0</v>
      </c>
      <c r="H17" s="23">
        <v>0</v>
      </c>
      <c r="I17" s="3">
        <v>0</v>
      </c>
      <c r="J17" s="23">
        <v>0</v>
      </c>
      <c r="K17" s="3">
        <v>0</v>
      </c>
      <c r="L17" s="17">
        <f>D17+F17+H17+J17</f>
        <v>0</v>
      </c>
      <c r="M17" s="18">
        <f>E17+G17+I17+K17</f>
        <v>0</v>
      </c>
      <c r="N17" s="19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1</v>
      </c>
      <c r="U17" s="20">
        <v>9</v>
      </c>
      <c r="V17" s="20">
        <v>1</v>
      </c>
      <c r="W17" s="21">
        <v>13</v>
      </c>
      <c r="X17" s="17">
        <f>N17+P17+R17+T17+V17</f>
        <v>2</v>
      </c>
      <c r="Y17" s="18">
        <f>O17+Q17+S17+U17+W17</f>
        <v>22</v>
      </c>
      <c r="Z17" s="3">
        <v>0</v>
      </c>
      <c r="AA17" s="3">
        <v>0</v>
      </c>
      <c r="AB17" s="3">
        <v>0</v>
      </c>
      <c r="AC17" s="3">
        <v>0</v>
      </c>
      <c r="AD17" s="50">
        <f>Z17+AB17</f>
        <v>0</v>
      </c>
      <c r="AE17" s="51">
        <f>AA17+AC17</f>
        <v>0</v>
      </c>
      <c r="AF17" s="52">
        <f>L17+X17+AD17</f>
        <v>2</v>
      </c>
      <c r="AG17" s="53">
        <f>M17+Y17+AE17</f>
        <v>22</v>
      </c>
    </row>
    <row r="18" spans="1:33" ht="15" customHeight="1" thickBot="1">
      <c r="A18" s="10"/>
      <c r="B18" s="40" t="s">
        <v>46</v>
      </c>
      <c r="C18" s="10" t="s">
        <v>38</v>
      </c>
      <c r="D18" s="23">
        <v>0</v>
      </c>
      <c r="E18" s="3">
        <v>0</v>
      </c>
      <c r="F18" s="23">
        <v>0</v>
      </c>
      <c r="G18" s="3">
        <v>0</v>
      </c>
      <c r="H18" s="23">
        <v>0</v>
      </c>
      <c r="I18" s="3">
        <v>0</v>
      </c>
      <c r="J18" s="23">
        <v>0</v>
      </c>
      <c r="K18" s="3">
        <v>0</v>
      </c>
      <c r="L18" s="17">
        <f>D18+F18+H18+J18</f>
        <v>0</v>
      </c>
      <c r="M18" s="18">
        <f>E18+G18+I18+K18</f>
        <v>0</v>
      </c>
      <c r="N18" s="19">
        <v>1</v>
      </c>
      <c r="O18" s="20">
        <v>12</v>
      </c>
      <c r="P18" s="20">
        <v>1</v>
      </c>
      <c r="Q18" s="20">
        <v>10</v>
      </c>
      <c r="R18" s="20">
        <v>1</v>
      </c>
      <c r="S18" s="20">
        <v>9</v>
      </c>
      <c r="T18" s="20">
        <v>1</v>
      </c>
      <c r="U18" s="20">
        <v>9</v>
      </c>
      <c r="V18" s="20">
        <v>1</v>
      </c>
      <c r="W18" s="21">
        <v>14</v>
      </c>
      <c r="X18" s="17">
        <f>N18+P18+R18+T18+V18</f>
        <v>5</v>
      </c>
      <c r="Y18" s="18">
        <f>O18+Q18+S18+U18+W18</f>
        <v>54</v>
      </c>
      <c r="Z18" s="3">
        <v>0</v>
      </c>
      <c r="AA18" s="3">
        <v>0</v>
      </c>
      <c r="AB18" s="3">
        <v>0</v>
      </c>
      <c r="AC18" s="3">
        <v>0</v>
      </c>
      <c r="AD18" s="50">
        <f>Z18+AB18</f>
        <v>0</v>
      </c>
      <c r="AE18" s="51">
        <f>AA18+AC18</f>
        <v>0</v>
      </c>
      <c r="AF18" s="52">
        <f>L18+X18+AD18</f>
        <v>5</v>
      </c>
      <c r="AG18" s="53">
        <f>M18+Y18+AE18</f>
        <v>54</v>
      </c>
    </row>
    <row r="19" spans="1:33" ht="15" customHeight="1" thickBot="1">
      <c r="A19" s="68" t="s">
        <v>21</v>
      </c>
      <c r="B19" s="69"/>
      <c r="C19" s="39"/>
      <c r="D19" s="39">
        <f aca="true" t="shared" si="5" ref="D19:AG19">SUM(D17:D18)</f>
        <v>0</v>
      </c>
      <c r="E19" s="39">
        <f t="shared" si="5"/>
        <v>0</v>
      </c>
      <c r="F19" s="39">
        <f t="shared" si="5"/>
        <v>0</v>
      </c>
      <c r="G19" s="39">
        <f t="shared" si="5"/>
        <v>0</v>
      </c>
      <c r="H19" s="39">
        <f t="shared" si="5"/>
        <v>0</v>
      </c>
      <c r="I19" s="39">
        <f t="shared" si="5"/>
        <v>0</v>
      </c>
      <c r="J19" s="39">
        <f t="shared" si="5"/>
        <v>0</v>
      </c>
      <c r="K19" s="39">
        <f t="shared" si="5"/>
        <v>0</v>
      </c>
      <c r="L19" s="9">
        <f t="shared" si="5"/>
        <v>0</v>
      </c>
      <c r="M19" s="9">
        <f t="shared" si="5"/>
        <v>0</v>
      </c>
      <c r="N19" s="39">
        <f t="shared" si="5"/>
        <v>1</v>
      </c>
      <c r="O19" s="39">
        <f t="shared" si="5"/>
        <v>12</v>
      </c>
      <c r="P19" s="39">
        <f t="shared" si="5"/>
        <v>1</v>
      </c>
      <c r="Q19" s="39">
        <f t="shared" si="5"/>
        <v>10</v>
      </c>
      <c r="R19" s="39">
        <f t="shared" si="5"/>
        <v>1</v>
      </c>
      <c r="S19" s="39">
        <f t="shared" si="5"/>
        <v>9</v>
      </c>
      <c r="T19" s="39">
        <f t="shared" si="5"/>
        <v>2</v>
      </c>
      <c r="U19" s="39">
        <f t="shared" si="5"/>
        <v>18</v>
      </c>
      <c r="V19" s="39">
        <f t="shared" si="5"/>
        <v>2</v>
      </c>
      <c r="W19" s="39">
        <f t="shared" si="5"/>
        <v>27</v>
      </c>
      <c r="X19" s="9">
        <f t="shared" si="5"/>
        <v>7</v>
      </c>
      <c r="Y19" s="9">
        <f t="shared" si="5"/>
        <v>76</v>
      </c>
      <c r="Z19" s="39">
        <f t="shared" si="5"/>
        <v>0</v>
      </c>
      <c r="AA19" s="39">
        <f t="shared" si="5"/>
        <v>0</v>
      </c>
      <c r="AB19" s="39">
        <f t="shared" si="5"/>
        <v>0</v>
      </c>
      <c r="AC19" s="39">
        <f t="shared" si="5"/>
        <v>0</v>
      </c>
      <c r="AD19" s="39">
        <f t="shared" si="5"/>
        <v>0</v>
      </c>
      <c r="AE19" s="39">
        <f t="shared" si="5"/>
        <v>0</v>
      </c>
      <c r="AF19" s="39">
        <f t="shared" si="5"/>
        <v>7</v>
      </c>
      <c r="AG19" s="39">
        <f t="shared" si="5"/>
        <v>76</v>
      </c>
    </row>
    <row r="20" spans="1:33" ht="14.25">
      <c r="A20" s="65" t="s">
        <v>19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7"/>
    </row>
    <row r="21" spans="1:33" ht="15.75" customHeight="1" thickBot="1">
      <c r="A21" s="10"/>
      <c r="B21" s="1" t="s">
        <v>48</v>
      </c>
      <c r="C21" s="10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4">
        <v>0</v>
      </c>
      <c r="L21" s="17">
        <f>D21+F21+H21+J21</f>
        <v>0</v>
      </c>
      <c r="M21" s="18">
        <f>E21+G21+I21+K21</f>
        <v>0</v>
      </c>
      <c r="N21" s="19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1">
        <v>0</v>
      </c>
      <c r="X21" s="17">
        <f>N21+P21+R21+T21+V21</f>
        <v>0</v>
      </c>
      <c r="Y21" s="18">
        <f>O21+Q21+S21+U21+W21</f>
        <v>0</v>
      </c>
      <c r="Z21" s="22">
        <v>0</v>
      </c>
      <c r="AA21" s="2">
        <v>0</v>
      </c>
      <c r="AB21" s="2">
        <v>0</v>
      </c>
      <c r="AC21" s="4">
        <v>0</v>
      </c>
      <c r="AD21" s="50">
        <f>Z21+AB21</f>
        <v>0</v>
      </c>
      <c r="AE21" s="51">
        <f>AA21+AC21</f>
        <v>0</v>
      </c>
      <c r="AF21" s="52">
        <f>L21+X21+AD21</f>
        <v>0</v>
      </c>
      <c r="AG21" s="53">
        <f>M21+Y21+AE21</f>
        <v>0</v>
      </c>
    </row>
    <row r="22" spans="1:33" ht="15.75" customHeight="1" thickBot="1">
      <c r="A22" s="68" t="s">
        <v>22</v>
      </c>
      <c r="B22" s="69"/>
      <c r="C22" s="39"/>
      <c r="D22" s="39">
        <f aca="true" t="shared" si="6" ref="D22:AG22">SUM(D21:D21)</f>
        <v>0</v>
      </c>
      <c r="E22" s="39">
        <f t="shared" si="6"/>
        <v>0</v>
      </c>
      <c r="F22" s="39">
        <f t="shared" si="6"/>
        <v>0</v>
      </c>
      <c r="G22" s="39">
        <f t="shared" si="6"/>
        <v>0</v>
      </c>
      <c r="H22" s="39">
        <f t="shared" si="6"/>
        <v>0</v>
      </c>
      <c r="I22" s="39">
        <f t="shared" si="6"/>
        <v>0</v>
      </c>
      <c r="J22" s="39">
        <f t="shared" si="6"/>
        <v>0</v>
      </c>
      <c r="K22" s="39">
        <f t="shared" si="6"/>
        <v>0</v>
      </c>
      <c r="L22" s="9">
        <f t="shared" si="6"/>
        <v>0</v>
      </c>
      <c r="M22" s="9">
        <f t="shared" si="6"/>
        <v>0</v>
      </c>
      <c r="N22" s="39">
        <f t="shared" si="6"/>
        <v>0</v>
      </c>
      <c r="O22" s="39">
        <f t="shared" si="6"/>
        <v>0</v>
      </c>
      <c r="P22" s="39">
        <f t="shared" si="6"/>
        <v>0</v>
      </c>
      <c r="Q22" s="39">
        <f t="shared" si="6"/>
        <v>0</v>
      </c>
      <c r="R22" s="39">
        <f t="shared" si="6"/>
        <v>0</v>
      </c>
      <c r="S22" s="39">
        <f t="shared" si="6"/>
        <v>0</v>
      </c>
      <c r="T22" s="39">
        <f t="shared" si="6"/>
        <v>0</v>
      </c>
      <c r="U22" s="39">
        <f t="shared" si="6"/>
        <v>0</v>
      </c>
      <c r="V22" s="39">
        <f t="shared" si="6"/>
        <v>0</v>
      </c>
      <c r="W22" s="39">
        <f t="shared" si="6"/>
        <v>0</v>
      </c>
      <c r="X22" s="9">
        <f t="shared" si="6"/>
        <v>0</v>
      </c>
      <c r="Y22" s="9">
        <f t="shared" si="6"/>
        <v>0</v>
      </c>
      <c r="Z22" s="39">
        <f t="shared" si="6"/>
        <v>0</v>
      </c>
      <c r="AA22" s="39">
        <f t="shared" si="6"/>
        <v>0</v>
      </c>
      <c r="AB22" s="39">
        <f t="shared" si="6"/>
        <v>0</v>
      </c>
      <c r="AC22" s="39">
        <f t="shared" si="6"/>
        <v>0</v>
      </c>
      <c r="AD22" s="39">
        <f t="shared" si="6"/>
        <v>0</v>
      </c>
      <c r="AE22" s="39">
        <f t="shared" si="6"/>
        <v>0</v>
      </c>
      <c r="AF22" s="39">
        <f t="shared" si="6"/>
        <v>0</v>
      </c>
      <c r="AG22" s="39">
        <f t="shared" si="6"/>
        <v>0</v>
      </c>
    </row>
    <row r="23" spans="1:33" ht="18.75" customHeight="1" thickBot="1">
      <c r="A23" s="70" t="s">
        <v>0</v>
      </c>
      <c r="B23" s="71"/>
      <c r="C23" s="36"/>
      <c r="D23" s="24">
        <f aca="true" t="shared" si="7" ref="D23:AG23">D15+D19+D22</f>
        <v>2</v>
      </c>
      <c r="E23" s="24">
        <f t="shared" si="7"/>
        <v>20</v>
      </c>
      <c r="F23" s="24">
        <f t="shared" si="7"/>
        <v>1</v>
      </c>
      <c r="G23" s="24">
        <f t="shared" si="7"/>
        <v>16</v>
      </c>
      <c r="H23" s="24">
        <f t="shared" si="7"/>
        <v>1</v>
      </c>
      <c r="I23" s="24">
        <f t="shared" si="7"/>
        <v>10</v>
      </c>
      <c r="J23" s="24">
        <f t="shared" si="7"/>
        <v>1</v>
      </c>
      <c r="K23" s="24">
        <f t="shared" si="7"/>
        <v>12</v>
      </c>
      <c r="L23" s="25">
        <f t="shared" si="7"/>
        <v>5</v>
      </c>
      <c r="M23" s="26">
        <f t="shared" si="7"/>
        <v>58</v>
      </c>
      <c r="N23" s="24">
        <f t="shared" si="7"/>
        <v>1</v>
      </c>
      <c r="O23" s="24">
        <f t="shared" si="7"/>
        <v>12</v>
      </c>
      <c r="P23" s="24">
        <f t="shared" si="7"/>
        <v>2</v>
      </c>
      <c r="Q23" s="24">
        <f t="shared" si="7"/>
        <v>20</v>
      </c>
      <c r="R23" s="24">
        <f t="shared" si="7"/>
        <v>3</v>
      </c>
      <c r="S23" s="24">
        <f t="shared" si="7"/>
        <v>27</v>
      </c>
      <c r="T23" s="24">
        <f t="shared" si="7"/>
        <v>3</v>
      </c>
      <c r="U23" s="24">
        <f t="shared" si="7"/>
        <v>35</v>
      </c>
      <c r="V23" s="24">
        <f t="shared" si="7"/>
        <v>6</v>
      </c>
      <c r="W23" s="24">
        <f t="shared" si="7"/>
        <v>68</v>
      </c>
      <c r="X23" s="25">
        <f t="shared" si="7"/>
        <v>15</v>
      </c>
      <c r="Y23" s="26">
        <f t="shared" si="7"/>
        <v>162</v>
      </c>
      <c r="Z23" s="24">
        <f t="shared" si="7"/>
        <v>0</v>
      </c>
      <c r="AA23" s="24">
        <f t="shared" si="7"/>
        <v>0</v>
      </c>
      <c r="AB23" s="24">
        <f t="shared" si="7"/>
        <v>0</v>
      </c>
      <c r="AC23" s="24">
        <f t="shared" si="7"/>
        <v>0</v>
      </c>
      <c r="AD23" s="54">
        <f t="shared" si="7"/>
        <v>0</v>
      </c>
      <c r="AE23" s="55">
        <f t="shared" si="7"/>
        <v>0</v>
      </c>
      <c r="AF23" s="56">
        <f t="shared" si="7"/>
        <v>20</v>
      </c>
      <c r="AG23" s="57">
        <f t="shared" si="7"/>
        <v>220</v>
      </c>
    </row>
    <row r="24" spans="12:13" ht="12.75">
      <c r="L24" s="58"/>
      <c r="M24" s="58"/>
    </row>
    <row r="25" spans="2:20" ht="15.75">
      <c r="B25" s="28"/>
      <c r="C25" s="28"/>
      <c r="D25" s="29"/>
      <c r="E25" s="29"/>
      <c r="F25" s="29"/>
      <c r="G25" s="29"/>
      <c r="H25" s="29"/>
      <c r="I25" s="29"/>
      <c r="J25" s="29"/>
      <c r="K25" s="29"/>
      <c r="L25" s="59"/>
      <c r="M25" s="59"/>
      <c r="N25" s="28"/>
      <c r="O25" s="28"/>
      <c r="P25" s="28"/>
      <c r="Q25" s="28"/>
      <c r="R25" s="28"/>
      <c r="S25" s="28"/>
      <c r="T25" s="28"/>
    </row>
    <row r="27" spans="2:32" ht="15.75">
      <c r="B27" s="30" t="s">
        <v>2</v>
      </c>
      <c r="C27" s="30"/>
      <c r="D27" s="60" t="s">
        <v>24</v>
      </c>
      <c r="E27" s="60"/>
      <c r="F27" s="60"/>
      <c r="G27" s="60"/>
      <c r="H27" s="60"/>
      <c r="I27" s="60"/>
      <c r="J27" s="60"/>
      <c r="K27" s="31" t="s">
        <v>23</v>
      </c>
      <c r="L27" s="61" t="s">
        <v>49</v>
      </c>
      <c r="M27" s="61"/>
      <c r="N27" s="61"/>
      <c r="O27" s="61"/>
      <c r="P27" s="61"/>
      <c r="Q27" s="61"/>
      <c r="R27" s="61"/>
      <c r="S27" s="28"/>
      <c r="T27" s="28"/>
      <c r="X27" s="11"/>
      <c r="Y27" s="11"/>
      <c r="AF27" s="41"/>
    </row>
    <row r="28" spans="2:32" ht="15.75">
      <c r="B28" s="30"/>
      <c r="C28" s="30"/>
      <c r="D28" s="31"/>
      <c r="E28" s="31"/>
      <c r="F28" s="31"/>
      <c r="G28" s="31"/>
      <c r="H28" s="31"/>
      <c r="I28" s="31"/>
      <c r="J28" s="31"/>
      <c r="K28" s="31"/>
      <c r="L28" s="30"/>
      <c r="M28" s="30"/>
      <c r="N28" s="30"/>
      <c r="O28" s="30"/>
      <c r="P28" s="30"/>
      <c r="Q28" s="30"/>
      <c r="R28" s="30"/>
      <c r="S28" s="28"/>
      <c r="T28" s="28"/>
      <c r="X28" s="11"/>
      <c r="Y28" s="11"/>
      <c r="AF28" s="41"/>
    </row>
    <row r="29" spans="2:32" ht="15.75">
      <c r="B29" s="30" t="s">
        <v>3</v>
      </c>
      <c r="C29" s="30"/>
      <c r="D29" s="60" t="s">
        <v>32</v>
      </c>
      <c r="E29" s="60"/>
      <c r="F29" s="60"/>
      <c r="G29" s="60"/>
      <c r="H29" s="60"/>
      <c r="I29" s="60"/>
      <c r="J29" s="60"/>
      <c r="K29" s="31" t="s">
        <v>23</v>
      </c>
      <c r="L29" s="61" t="s">
        <v>50</v>
      </c>
      <c r="M29" s="61"/>
      <c r="N29" s="61"/>
      <c r="O29" s="61"/>
      <c r="P29" s="61"/>
      <c r="Q29" s="61"/>
      <c r="R29" s="61"/>
      <c r="S29" s="28"/>
      <c r="T29" s="28"/>
      <c r="X29" s="11"/>
      <c r="Y29" s="11"/>
      <c r="AF29" s="41"/>
    </row>
    <row r="30" spans="2:32" ht="15.75">
      <c r="B30" s="30" t="s">
        <v>1</v>
      </c>
      <c r="C30" s="30"/>
      <c r="D30" s="62" t="s">
        <v>51</v>
      </c>
      <c r="E30" s="62"/>
      <c r="F30" s="62"/>
      <c r="G30" s="62"/>
      <c r="H30" s="62"/>
      <c r="I30" s="62"/>
      <c r="J30" s="62"/>
      <c r="K30" s="31"/>
      <c r="L30" s="30"/>
      <c r="M30" s="30"/>
      <c r="N30" s="30"/>
      <c r="O30" s="30"/>
      <c r="P30" s="30"/>
      <c r="Q30" s="30"/>
      <c r="R30" s="30"/>
      <c r="S30" s="28"/>
      <c r="T30" s="28"/>
      <c r="X30" s="11"/>
      <c r="Y30" s="11"/>
      <c r="AF30" s="41"/>
    </row>
  </sheetData>
  <sheetProtection/>
  <mergeCells count="33">
    <mergeCell ref="R6:S6"/>
    <mergeCell ref="T6:U6"/>
    <mergeCell ref="V6:W6"/>
    <mergeCell ref="AD1:AG1"/>
    <mergeCell ref="A3:AG3"/>
    <mergeCell ref="A4:AG4"/>
    <mergeCell ref="A6:A7"/>
    <mergeCell ref="B6:B7"/>
    <mergeCell ref="C6:C7"/>
    <mergeCell ref="D6:E6"/>
    <mergeCell ref="F6:G6"/>
    <mergeCell ref="H6:I6"/>
    <mergeCell ref="J6:K6"/>
    <mergeCell ref="A23:B23"/>
    <mergeCell ref="X6:Y6"/>
    <mergeCell ref="Z6:AA6"/>
    <mergeCell ref="AB6:AC6"/>
    <mergeCell ref="AD6:AE6"/>
    <mergeCell ref="AF6:AG6"/>
    <mergeCell ref="A8:AG8"/>
    <mergeCell ref="L6:M6"/>
    <mergeCell ref="N6:O6"/>
    <mergeCell ref="P6:Q6"/>
    <mergeCell ref="D29:J29"/>
    <mergeCell ref="L29:R29"/>
    <mergeCell ref="D30:J30"/>
    <mergeCell ref="D27:J27"/>
    <mergeCell ref="L27:R27"/>
    <mergeCell ref="A15:B15"/>
    <mergeCell ref="A16:AG16"/>
    <mergeCell ref="A19:B19"/>
    <mergeCell ref="A20:AG20"/>
    <mergeCell ref="A22:B22"/>
  </mergeCells>
  <printOptions/>
  <pageMargins left="0" right="0" top="0.7480314960629921" bottom="0.7480314960629921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bezborodovalage</cp:lastModifiedBy>
  <cp:lastPrinted>2020-10-05T12:04:02Z</cp:lastPrinted>
  <dcterms:created xsi:type="dcterms:W3CDTF">1996-10-08T23:32:33Z</dcterms:created>
  <dcterms:modified xsi:type="dcterms:W3CDTF">2020-11-26T04:12:51Z</dcterms:modified>
  <cp:category/>
  <cp:version/>
  <cp:contentType/>
  <cp:contentStatus/>
</cp:coreProperties>
</file>